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P VANNES\2017 saison\INTERCLUBS 2017\"/>
    </mc:Choice>
  </mc:AlternateContent>
  <bookViews>
    <workbookView xWindow="0" yWindow="0" windowWidth="20490" windowHeight="7755"/>
  </bookViews>
  <sheets>
    <sheet name="EQUIPE 1 RESULTATS 1 T 07 mai17" sheetId="2" r:id="rId1"/>
    <sheet name="EQUIPE 2 RESULTATS 1 T 07 mai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2" l="1"/>
  <c r="K28" i="2"/>
  <c r="K44" i="2"/>
  <c r="K42" i="2"/>
  <c r="K40" i="2"/>
  <c r="K38" i="2"/>
  <c r="K35" i="2"/>
  <c r="K33" i="2"/>
  <c r="K31" i="2"/>
  <c r="K29" i="2"/>
  <c r="K25" i="2"/>
  <c r="K16" i="2" s="1"/>
  <c r="K23" i="2"/>
  <c r="K21" i="2"/>
  <c r="K19" i="2"/>
  <c r="K17" i="2"/>
  <c r="K14" i="2"/>
  <c r="K12" i="2"/>
  <c r="K10" i="2"/>
  <c r="K8" i="2"/>
  <c r="K6" i="2"/>
  <c r="X31" i="2"/>
  <c r="X46" i="2"/>
  <c r="X44" i="2"/>
  <c r="X42" i="2"/>
  <c r="X40" i="2"/>
  <c r="X38" i="2"/>
  <c r="X35" i="2"/>
  <c r="X33" i="2"/>
  <c r="X29" i="2"/>
  <c r="X25" i="2"/>
  <c r="X21" i="2"/>
  <c r="X19" i="2"/>
  <c r="X17" i="2"/>
  <c r="X14" i="2"/>
  <c r="X12" i="2"/>
  <c r="X10" i="2"/>
  <c r="X8" i="2"/>
  <c r="X6" i="2"/>
  <c r="L54" i="2"/>
  <c r="S53" i="2"/>
  <c r="S5" i="2"/>
  <c r="K53" i="2" l="1"/>
  <c r="L55" i="2" s="1"/>
  <c r="K37" i="2"/>
  <c r="K5" i="2"/>
  <c r="X37" i="2"/>
  <c r="X28" i="2"/>
  <c r="X16" i="2"/>
  <c r="X5" i="2"/>
  <c r="S46" i="2"/>
  <c r="F46" i="2"/>
  <c r="S44" i="2"/>
  <c r="F44" i="2"/>
  <c r="S42" i="2"/>
  <c r="F42" i="2"/>
  <c r="S40" i="2"/>
  <c r="F40" i="2"/>
  <c r="S38" i="2"/>
  <c r="S37" i="2" s="1"/>
  <c r="F38" i="2"/>
  <c r="F37" i="2"/>
  <c r="S35" i="2"/>
  <c r="F35" i="2"/>
  <c r="S33" i="2"/>
  <c r="F33" i="2"/>
  <c r="S31" i="2"/>
  <c r="F31" i="2"/>
  <c r="S29" i="2"/>
  <c r="F29" i="2"/>
  <c r="F28" i="2" s="1"/>
  <c r="S28" i="2"/>
  <c r="S25" i="2"/>
  <c r="F25" i="2"/>
  <c r="F23" i="2"/>
  <c r="S21" i="2"/>
  <c r="F21" i="2"/>
  <c r="S19" i="2"/>
  <c r="F19" i="2"/>
  <c r="F16" i="2" s="1"/>
  <c r="S17" i="2"/>
  <c r="F17" i="2"/>
  <c r="S16" i="2"/>
  <c r="S14" i="2"/>
  <c r="F14" i="2"/>
  <c r="S12" i="2"/>
  <c r="F12" i="2"/>
  <c r="S10" i="2"/>
  <c r="F10" i="2"/>
  <c r="S8" i="2"/>
  <c r="F8" i="2"/>
  <c r="S6" i="2"/>
  <c r="F6" i="2"/>
  <c r="F5" i="2"/>
  <c r="X53" i="2" l="1"/>
  <c r="F53" i="2"/>
  <c r="N46" i="1"/>
  <c r="F46" i="1"/>
  <c r="N44" i="1"/>
  <c r="N42" i="1"/>
  <c r="F42" i="1"/>
  <c r="N40" i="1"/>
  <c r="F40" i="1"/>
  <c r="N35" i="1"/>
  <c r="F33" i="1"/>
  <c r="N31" i="1"/>
  <c r="F31" i="1"/>
  <c r="F29" i="1"/>
  <c r="F21" i="1"/>
  <c r="N19" i="1"/>
  <c r="F19" i="1"/>
  <c r="N17" i="1"/>
  <c r="F17" i="1"/>
  <c r="N10" i="1"/>
  <c r="F10" i="1"/>
  <c r="N8" i="1"/>
  <c r="N6" i="1"/>
  <c r="F6" i="1"/>
  <c r="M55" i="2" l="1"/>
  <c r="N28" i="1"/>
  <c r="N37" i="1"/>
  <c r="F28" i="1"/>
  <c r="F5" i="1"/>
  <c r="F37" i="1"/>
  <c r="N16" i="1"/>
  <c r="F16" i="1"/>
  <c r="N5" i="1"/>
  <c r="F53" i="1" l="1"/>
  <c r="N53" i="1"/>
  <c r="H55" i="1" l="1"/>
</calcChain>
</file>

<file path=xl/comments1.xml><?xml version="1.0" encoding="utf-8"?>
<comments xmlns="http://schemas.openxmlformats.org/spreadsheetml/2006/main">
  <authors>
    <author/>
  </authors>
  <commentList>
    <comment ref="O40" authorId="0" shapeId="0">
      <text>
        <r>
          <rPr>
            <b/>
            <sz val="9"/>
            <color indexed="8"/>
            <rFont val="Tahoma"/>
            <family val="2"/>
          </rPr>
          <t xml:space="preserve">Windows User:
</t>
        </r>
        <r>
          <rPr>
            <sz val="9"/>
            <color indexed="8"/>
            <rFont val="Tahoma"/>
            <family val="2"/>
          </rPr>
          <t>34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J40" authorId="0" shapeId="0">
      <text>
        <r>
          <rPr>
            <b/>
            <sz val="9"/>
            <color indexed="8"/>
            <rFont val="Tahoma"/>
            <family val="2"/>
          </rPr>
          <t xml:space="preserve">Windows User:
</t>
        </r>
        <r>
          <rPr>
            <sz val="9"/>
            <color indexed="8"/>
            <rFont val="Tahoma"/>
            <family val="2"/>
          </rPr>
          <t>34</t>
        </r>
      </text>
    </comment>
  </commentList>
</comments>
</file>

<file path=xl/sharedStrings.xml><?xml version="1.0" encoding="utf-8"?>
<sst xmlns="http://schemas.openxmlformats.org/spreadsheetml/2006/main" count="1347" uniqueCount="355">
  <si>
    <t xml:space="preserve"> </t>
  </si>
  <si>
    <t xml:space="preserve">  EQUIPE AP VANNES</t>
  </si>
  <si>
    <t xml:space="preserve"> PREPARATION</t>
  </si>
  <si>
    <t>07 MAI 2017 à VANNES</t>
  </si>
  <si>
    <t>PREPARATION INTERCLUBS 2017</t>
  </si>
  <si>
    <t>PERFORMANCES</t>
  </si>
  <si>
    <t>HOMMES</t>
  </si>
  <si>
    <t>EQUIPE 1</t>
  </si>
  <si>
    <t>PREVISIONS NOMS</t>
  </si>
  <si>
    <t>FEMMES</t>
  </si>
  <si>
    <t>VITESSE</t>
  </si>
  <si>
    <t>ATHLETE 1</t>
  </si>
  <si>
    <t>POINTS</t>
  </si>
  <si>
    <t xml:space="preserve">ATHLETE 2 </t>
  </si>
  <si>
    <t>REMPLAçANTS ET EQUIPE 2</t>
  </si>
  <si>
    <t>100 M</t>
  </si>
  <si>
    <t>MORDRELLE VINCENT</t>
  </si>
  <si>
    <t>PREVILLE NOE</t>
  </si>
  <si>
    <t>13"40</t>
  </si>
  <si>
    <t xml:space="preserve"> KADOURI  MARIE</t>
  </si>
  <si>
    <t>JAMES MARIE</t>
  </si>
  <si>
    <t xml:space="preserve">GUEHENNEC MALO </t>
  </si>
  <si>
    <t>SEDEQ BREWEN</t>
  </si>
  <si>
    <t>DROUGARD LESLIE</t>
  </si>
  <si>
    <t>TEULIERE MATHILDE</t>
  </si>
  <si>
    <t>200 M</t>
  </si>
  <si>
    <t>GIOVANARDI PIERRE HENRY</t>
  </si>
  <si>
    <t xml:space="preserve">CHABRILLAC MATHIS  </t>
  </si>
  <si>
    <t>LE NEZET VALENTINE</t>
  </si>
  <si>
    <t xml:space="preserve">400 M </t>
  </si>
  <si>
    <t xml:space="preserve">KUSTER MATHIS  </t>
  </si>
  <si>
    <t>HAYS THOMAS</t>
  </si>
  <si>
    <t>HERVE FRANCHART TARA</t>
  </si>
  <si>
    <t>110 M HAIES</t>
  </si>
  <si>
    <t>100 M HAIES</t>
  </si>
  <si>
    <t>18"00</t>
  </si>
  <si>
    <t>18"40</t>
  </si>
  <si>
    <t>CALCAGNO CHLOE</t>
  </si>
  <si>
    <t>THEGAT THOMAS</t>
  </si>
  <si>
    <t>GRAMOND AUDREY</t>
  </si>
  <si>
    <t xml:space="preserve">400 M HAIES </t>
  </si>
  <si>
    <t>400 M HAIES</t>
  </si>
  <si>
    <t>78"00</t>
  </si>
  <si>
    <t>GALLO ESTHER</t>
  </si>
  <si>
    <t>60"</t>
  </si>
  <si>
    <t>66"</t>
  </si>
  <si>
    <t xml:space="preserve">ARRAULT LUDOVIC  </t>
  </si>
  <si>
    <t>DEMI-FOND</t>
  </si>
  <si>
    <t xml:space="preserve">  </t>
  </si>
  <si>
    <t>800 M</t>
  </si>
  <si>
    <t>1'59"</t>
  </si>
  <si>
    <t>BEDARD SIMON</t>
  </si>
  <si>
    <t>2'24"</t>
  </si>
  <si>
    <t>2'28"</t>
  </si>
  <si>
    <t>LE TERTRE EMMANUELLE</t>
  </si>
  <si>
    <t>ROCHE ELSA</t>
  </si>
  <si>
    <t>BOURIC JEAN LOUIS</t>
  </si>
  <si>
    <t>MOUSSIN CHLOE</t>
  </si>
  <si>
    <t>1500 M</t>
  </si>
  <si>
    <t>LANGIN PIERRE</t>
  </si>
  <si>
    <t>BATIFOL NINA</t>
  </si>
  <si>
    <t>3000 M</t>
  </si>
  <si>
    <t>10'30"</t>
  </si>
  <si>
    <t>11'50"</t>
  </si>
  <si>
    <t>WANHERDRICK ELODIE</t>
  </si>
  <si>
    <t xml:space="preserve">LE BIHAN MALO  </t>
  </si>
  <si>
    <t>LE QUINTREC SOLENE</t>
  </si>
  <si>
    <t>3000 M Steeple</t>
  </si>
  <si>
    <t>MARTINEZ JOACHIM</t>
  </si>
  <si>
    <t>5000 M Marche</t>
  </si>
  <si>
    <t xml:space="preserve">32' </t>
  </si>
  <si>
    <t>3000 M Marche</t>
  </si>
  <si>
    <t>19'00</t>
  </si>
  <si>
    <t>THIESSON CHRISTELE</t>
  </si>
  <si>
    <t xml:space="preserve">BELL NKOT ALEXANDRE </t>
  </si>
  <si>
    <t>NICOLAS LAETITIA</t>
  </si>
  <si>
    <t>SAUTS</t>
  </si>
  <si>
    <t>HAUTEUR</t>
  </si>
  <si>
    <t>1m80</t>
  </si>
  <si>
    <t>BOCHER ALAN</t>
  </si>
  <si>
    <t>SENCIER ANTOINE</t>
  </si>
  <si>
    <t>1m55</t>
  </si>
  <si>
    <t>ANDRE FAUSTINE</t>
  </si>
  <si>
    <t>BOUILLON BAPTISTE</t>
  </si>
  <si>
    <t xml:space="preserve">KUSTER SILLIA </t>
  </si>
  <si>
    <t>LONGUEUR</t>
  </si>
  <si>
    <t>5m80</t>
  </si>
  <si>
    <t>4m75</t>
  </si>
  <si>
    <t>PHILADELPHE LUCIE</t>
  </si>
  <si>
    <t>TRIPLE SAUT</t>
  </si>
  <si>
    <t>12m90</t>
  </si>
  <si>
    <t>GUEHENNEC MALO</t>
  </si>
  <si>
    <t>10m90</t>
  </si>
  <si>
    <t>10m</t>
  </si>
  <si>
    <t>MAEVA JEAN BAPTISTE ADOLPHE</t>
  </si>
  <si>
    <t xml:space="preserve">PHELIPPEAU NICOLAS  </t>
  </si>
  <si>
    <t>SEVESTRE CLEMENT</t>
  </si>
  <si>
    <t>LE MARTELOT AGATHE</t>
  </si>
  <si>
    <t>PERCHE</t>
  </si>
  <si>
    <t>2m70</t>
  </si>
  <si>
    <t>2m60</t>
  </si>
  <si>
    <t>DANEL COLINE</t>
  </si>
  <si>
    <t>MAHE ZOE</t>
  </si>
  <si>
    <t>LANCERS</t>
  </si>
  <si>
    <t>POIDS</t>
  </si>
  <si>
    <t xml:space="preserve">9m </t>
  </si>
  <si>
    <t>8m</t>
  </si>
  <si>
    <t xml:space="preserve">DANET ISABELLE </t>
  </si>
  <si>
    <t xml:space="preserve">LE NEZET VALENTINE </t>
  </si>
  <si>
    <t>DISQUE</t>
  </si>
  <si>
    <t>28m</t>
  </si>
  <si>
    <t>30m</t>
  </si>
  <si>
    <t>25m</t>
  </si>
  <si>
    <t>JB ADOLPHE MAEVA</t>
  </si>
  <si>
    <t>DAUMAIN GAELLE</t>
  </si>
  <si>
    <t>JAVELOT</t>
  </si>
  <si>
    <t xml:space="preserve"> 32m</t>
  </si>
  <si>
    <t>29m</t>
  </si>
  <si>
    <t>KARCHER LAURENE</t>
  </si>
  <si>
    <t>MARTEAU</t>
  </si>
  <si>
    <t>24m</t>
  </si>
  <si>
    <t>VACHERY FANCH</t>
  </si>
  <si>
    <t>SERVE CATELIN PAULINE</t>
  </si>
  <si>
    <t>MASSOT FREDERIC</t>
  </si>
  <si>
    <t>RELAIS</t>
  </si>
  <si>
    <t>4X100m</t>
  </si>
  <si>
    <t>45"</t>
  </si>
  <si>
    <t>4x100 m</t>
  </si>
  <si>
    <t xml:space="preserve">52" </t>
  </si>
  <si>
    <t xml:space="preserve"> 4X400m</t>
  </si>
  <si>
    <t>3'30"</t>
  </si>
  <si>
    <t>4x400 m</t>
  </si>
  <si>
    <t xml:space="preserve">4'22" </t>
  </si>
  <si>
    <t>rappel les Cadettes ne peuvent pas faire le relais 4x400 si déjà couru en individuelle</t>
  </si>
  <si>
    <t xml:space="preserve"> TOTAL GENERAL HOMMES</t>
  </si>
  <si>
    <t>TOTAL GENERAL FEMMES</t>
  </si>
  <si>
    <t>CIBLE 1T 2017</t>
  </si>
  <si>
    <t>CIBLE PREVISIONNELLE 1 er Tour  2017</t>
  </si>
  <si>
    <t>TOTAL GENERAL</t>
  </si>
  <si>
    <t xml:space="preserve">KUSTER SILLIA  </t>
  </si>
  <si>
    <t>BOUCHER LAURENT</t>
  </si>
  <si>
    <t xml:space="preserve">OSMONT MAILYS  </t>
  </si>
  <si>
    <t>5'30"</t>
  </si>
  <si>
    <t>5'20"</t>
  </si>
  <si>
    <t>SIMON PAUL</t>
  </si>
  <si>
    <t>LANOE JOEL</t>
  </si>
  <si>
    <t>OSMONT CLARA</t>
  </si>
  <si>
    <t xml:space="preserve">MORVAN HUGO 110 H </t>
  </si>
  <si>
    <t xml:space="preserve">GATINEL VALENTIN </t>
  </si>
  <si>
    <t xml:space="preserve"> SCHVEITZER AURELIE </t>
  </si>
  <si>
    <t xml:space="preserve">JAMES MATHILDE </t>
  </si>
  <si>
    <t xml:space="preserve">GACHET TYPHAINE </t>
  </si>
  <si>
    <t>BOUDARD SANTIAGO</t>
  </si>
  <si>
    <t>LE SOMMER NICOLAS</t>
  </si>
  <si>
    <t>35m</t>
  </si>
  <si>
    <t>BERNARD YOURI ou DIJOUX COLIN ?</t>
  </si>
  <si>
    <t>23"60"</t>
  </si>
  <si>
    <t>23"50"</t>
  </si>
  <si>
    <t>11"10</t>
  </si>
  <si>
    <t>11"50"</t>
  </si>
  <si>
    <t>54"50</t>
  </si>
  <si>
    <t>16"</t>
  </si>
  <si>
    <t xml:space="preserve">SENCIER FRANçOIS </t>
  </si>
  <si>
    <t>1 ER Tour</t>
  </si>
  <si>
    <t xml:space="preserve">DELABARRE PAUL </t>
  </si>
  <si>
    <t>4'08"</t>
  </si>
  <si>
    <t>10'45"</t>
  </si>
  <si>
    <t>1m95</t>
  </si>
  <si>
    <t>PEDRONO ELOUAN</t>
  </si>
  <si>
    <t>12m60</t>
  </si>
  <si>
    <t>LE ROY ADRIEN</t>
  </si>
  <si>
    <t>HUBERT KEVIN</t>
  </si>
  <si>
    <t>KURTZMANN JULIEN</t>
  </si>
  <si>
    <t>COUSAERT FLAVIER</t>
  </si>
  <si>
    <t>26"00</t>
  </si>
  <si>
    <t>26"80</t>
  </si>
  <si>
    <t>LE SOMMER AELA</t>
  </si>
  <si>
    <t>68"00</t>
  </si>
  <si>
    <t>MITTELMANN TYPHAINE</t>
  </si>
  <si>
    <t>74"00</t>
  </si>
  <si>
    <t>64"00</t>
  </si>
  <si>
    <t>BUZON CAMILLE</t>
  </si>
  <si>
    <t>BUZON MARGAUX</t>
  </si>
  <si>
    <t>BREGEON VIOLAINE</t>
  </si>
  <si>
    <t>BOURHIS MARGOT</t>
  </si>
  <si>
    <t>LE RAY JEANNE</t>
  </si>
  <si>
    <t xml:space="preserve"> VERSION AU 02 05 2017</t>
  </si>
  <si>
    <t>1PREVILLE NOE   2GUEHENNEC MALO     3GIOVANARDI HENRY    4MORDRELLE VINCENT</t>
  </si>
  <si>
    <t xml:space="preserve"> 1HERVE FRANCHART TARA       2CALCAGNO CHLOE                      3GALLO ESTHER                          4WANHERDRICK ELODIE </t>
  </si>
  <si>
    <t>1KUSTER SILLIA                                              2JB ADOLPHE MAEVA                    3KADOURI MARIE 4 LE NEZET VALENTINE  rempl. LE SOMMER AELA</t>
  </si>
  <si>
    <t>56"</t>
  </si>
  <si>
    <t xml:space="preserve">20" </t>
  </si>
  <si>
    <t xml:space="preserve">1'54" </t>
  </si>
  <si>
    <t>9'00</t>
  </si>
  <si>
    <t>18m</t>
  </si>
  <si>
    <t xml:space="preserve">GATINEL VALENTIN  </t>
  </si>
  <si>
    <t>13"70</t>
  </si>
  <si>
    <t xml:space="preserve">DENYS ELOUEN </t>
  </si>
  <si>
    <t>10'55"</t>
  </si>
  <si>
    <t xml:space="preserve">BARRAUD ELISA </t>
  </si>
  <si>
    <t xml:space="preserve">SINET EMILIE </t>
  </si>
  <si>
    <t xml:space="preserve">JAMES MARIE </t>
  </si>
  <si>
    <t xml:space="preserve">BUZON CAMILLE  </t>
  </si>
  <si>
    <t>4X100 EQUIPE 2</t>
  </si>
  <si>
    <t>JAMES MARIE                                                                    TEULIERE MATHILDE                                                            BUZON CAMILLE                                                           BUZON MARGAUX</t>
  </si>
  <si>
    <t>LEROY ADRIEN</t>
  </si>
  <si>
    <t>1SENCIER FRANçOIS ? 2MORVAN HUGO  3FRAISSE MATHURIN 4BEDARD SIMON    OU Rempl.THEGAT THOMAS ??</t>
  </si>
  <si>
    <t>FRAISSE MATHURIN</t>
  </si>
  <si>
    <t>8m50</t>
  </si>
  <si>
    <t>7m50</t>
  </si>
  <si>
    <t>3m20</t>
  </si>
  <si>
    <t xml:space="preserve">SAVARY PAUL </t>
  </si>
  <si>
    <t>4'17"</t>
  </si>
  <si>
    <t>10'15"</t>
  </si>
  <si>
    <t xml:space="preserve">SENCIER ANTOINE </t>
  </si>
  <si>
    <t>1m45</t>
  </si>
  <si>
    <t>4m20</t>
  </si>
  <si>
    <t xml:space="preserve">36m </t>
  </si>
  <si>
    <t>31m</t>
  </si>
  <si>
    <t>TABART LAURINE</t>
  </si>
  <si>
    <t>MITTELMANN YVES</t>
  </si>
  <si>
    <t xml:space="preserve">VANNES </t>
  </si>
  <si>
    <t>LE TOUX LUDOVIC</t>
  </si>
  <si>
    <t xml:space="preserve">1MORVAN HUGO  2PAUL SIMON 3SENCIER FRANçOIS 4BEDARD SIMON     </t>
  </si>
  <si>
    <t>ATHLETE 2</t>
  </si>
  <si>
    <t xml:space="preserve">PERFORMANCES  </t>
  </si>
  <si>
    <t>PREVUES</t>
  </si>
  <si>
    <t>POUR LE 1 er TOUR</t>
  </si>
  <si>
    <t>prévisions</t>
  </si>
  <si>
    <t>ATHLETES AYANT PARTICIPE</t>
  </si>
  <si>
    <t>PERFORMANCES REALISEES LE 7 MAI 2017</t>
  </si>
  <si>
    <t xml:space="preserve"> PREVISION 1 T 2017</t>
  </si>
  <si>
    <t>RAPPEL                  2 ème T 2016</t>
  </si>
  <si>
    <t>RAPPEL              1 er T 2016</t>
  </si>
  <si>
    <t>22'00"</t>
  </si>
  <si>
    <t>33'</t>
  </si>
  <si>
    <t xml:space="preserve">  EQUIPE 2</t>
  </si>
  <si>
    <t>EQUIPE 2</t>
  </si>
  <si>
    <t>13"76</t>
  </si>
  <si>
    <t>13"51</t>
  </si>
  <si>
    <t>13"94</t>
  </si>
  <si>
    <t>14"25</t>
  </si>
  <si>
    <t>26"09</t>
  </si>
  <si>
    <t>27"25</t>
  </si>
  <si>
    <t>29"85</t>
  </si>
  <si>
    <t>30"02</t>
  </si>
  <si>
    <t>64"02</t>
  </si>
  <si>
    <t>65"62</t>
  </si>
  <si>
    <t>73"15</t>
  </si>
  <si>
    <t>73"96</t>
  </si>
  <si>
    <t>2'46"49</t>
  </si>
  <si>
    <t>2'44"34</t>
  </si>
  <si>
    <t>2'22"71</t>
  </si>
  <si>
    <t>2'27"68</t>
  </si>
  <si>
    <t>5'24"03</t>
  </si>
  <si>
    <t>5'32"13</t>
  </si>
  <si>
    <t xml:space="preserve"> TABART LAURINE</t>
  </si>
  <si>
    <t>6'08"</t>
  </si>
  <si>
    <t>10'36"01</t>
  </si>
  <si>
    <t>11'49"38</t>
  </si>
  <si>
    <t>17"65</t>
  </si>
  <si>
    <t>18"06</t>
  </si>
  <si>
    <t>73"49</t>
  </si>
  <si>
    <t>77"23</t>
  </si>
  <si>
    <t>1m50</t>
  </si>
  <si>
    <t>2m40</t>
  </si>
  <si>
    <t xml:space="preserve">1m80 </t>
  </si>
  <si>
    <t>4m35</t>
  </si>
  <si>
    <t>4m33</t>
  </si>
  <si>
    <t>4m24</t>
  </si>
  <si>
    <t>4m38</t>
  </si>
  <si>
    <t>10m59</t>
  </si>
  <si>
    <t>10m04</t>
  </si>
  <si>
    <t>8m52</t>
  </si>
  <si>
    <t>7m31</t>
  </si>
  <si>
    <t>27m22</t>
  </si>
  <si>
    <t xml:space="preserve">22m08 </t>
  </si>
  <si>
    <t>9m93</t>
  </si>
  <si>
    <t>36m21</t>
  </si>
  <si>
    <t>33m06</t>
  </si>
  <si>
    <t>25m50</t>
  </si>
  <si>
    <t>23m46</t>
  </si>
  <si>
    <t>27m64</t>
  </si>
  <si>
    <t>25m96</t>
  </si>
  <si>
    <t>18m97</t>
  </si>
  <si>
    <t>11m37</t>
  </si>
  <si>
    <t>51"59</t>
  </si>
  <si>
    <t>55"36</t>
  </si>
  <si>
    <t>4'25"06</t>
  </si>
  <si>
    <t>19'10"35</t>
  </si>
  <si>
    <t>21'57"74</t>
  </si>
  <si>
    <t xml:space="preserve"> 1CALCAGNO CHLOE   2GALLO ESTHER     3GOUBAUD SCHVEIZER AURELIE      4FRANCHART TARA</t>
  </si>
  <si>
    <t xml:space="preserve">GOUBAUD-SCHVEIZER AURELIE </t>
  </si>
  <si>
    <t>11"11</t>
  </si>
  <si>
    <t>11"72</t>
  </si>
  <si>
    <t>11"89</t>
  </si>
  <si>
    <t>13"12</t>
  </si>
  <si>
    <t>SADEQ BREWEN</t>
  </si>
  <si>
    <t>23"52</t>
  </si>
  <si>
    <t>23"11</t>
  </si>
  <si>
    <t>54"12</t>
  </si>
  <si>
    <t>56"35</t>
  </si>
  <si>
    <t>59"26</t>
  </si>
  <si>
    <t>1'54"84</t>
  </si>
  <si>
    <t>1'58"50</t>
  </si>
  <si>
    <t>2'18"43</t>
  </si>
  <si>
    <t>2'25"18</t>
  </si>
  <si>
    <t>COUSAERT FLAVIEN</t>
  </si>
  <si>
    <t>4'47"53</t>
  </si>
  <si>
    <t>4'08"01</t>
  </si>
  <si>
    <t>4'15"31</t>
  </si>
  <si>
    <t xml:space="preserve">8'54"89 </t>
  </si>
  <si>
    <t>10'14"03</t>
  </si>
  <si>
    <t>10'11"37</t>
  </si>
  <si>
    <t>11'58"48</t>
  </si>
  <si>
    <t>16"44</t>
  </si>
  <si>
    <t>21"96</t>
  </si>
  <si>
    <t>59"49</t>
  </si>
  <si>
    <t>65"71</t>
  </si>
  <si>
    <t>10'39"45</t>
  </si>
  <si>
    <t>11"33"40</t>
  </si>
  <si>
    <t>1m85</t>
  </si>
  <si>
    <t>1m70</t>
  </si>
  <si>
    <t>2m80</t>
  </si>
  <si>
    <t>2m20</t>
  </si>
  <si>
    <t>5m75</t>
  </si>
  <si>
    <t>5m52</t>
  </si>
  <si>
    <t>5m35</t>
  </si>
  <si>
    <t>12m94</t>
  </si>
  <si>
    <t>12m24</t>
  </si>
  <si>
    <t>12m39</t>
  </si>
  <si>
    <t>11m94</t>
  </si>
  <si>
    <t>8m12</t>
  </si>
  <si>
    <t>8m30</t>
  </si>
  <si>
    <t>23m67</t>
  </si>
  <si>
    <t>22m42</t>
  </si>
  <si>
    <t>23m57</t>
  </si>
  <si>
    <t>19m99</t>
  </si>
  <si>
    <t>30m54</t>
  </si>
  <si>
    <t>24m05</t>
  </si>
  <si>
    <t>39m14</t>
  </si>
  <si>
    <t>37m20</t>
  </si>
  <si>
    <t>25m12</t>
  </si>
  <si>
    <t>44"05</t>
  </si>
  <si>
    <t>3'31"31</t>
  </si>
  <si>
    <t>REALISE 1T 2017</t>
  </si>
  <si>
    <t>hommes</t>
  </si>
  <si>
    <t>31'24"43</t>
  </si>
  <si>
    <t>40'32"07</t>
  </si>
  <si>
    <t>TOTAL REALISE</t>
  </si>
  <si>
    <t xml:space="preserve">AP VANNES </t>
  </si>
  <si>
    <t xml:space="preserve">  EQUIPE AP VANNES 2</t>
  </si>
  <si>
    <t xml:space="preserve">BERNARD YOURI </t>
  </si>
  <si>
    <t>PREMIER TOUR VANNES</t>
  </si>
  <si>
    <t>INTERCLUBS 2017  LE 7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</si>
</sst>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</font>
    <font>
      <sz val="22"/>
      <color indexed="8"/>
      <name val="Calibri"/>
      <family val="2"/>
    </font>
    <font>
      <b/>
      <u/>
      <sz val="22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u/>
      <sz val="36"/>
      <color indexed="8"/>
      <name val="Calibri"/>
      <family val="2"/>
    </font>
    <font>
      <sz val="36"/>
      <color indexed="8"/>
      <name val="Calibri"/>
      <family val="2"/>
    </font>
    <font>
      <b/>
      <sz val="36"/>
      <color indexed="8"/>
      <name val="Calibri"/>
      <family val="2"/>
    </font>
    <font>
      <u/>
      <sz val="22"/>
      <color indexed="8"/>
      <name val="Calibri"/>
      <family val="2"/>
    </font>
    <font>
      <b/>
      <i/>
      <sz val="22"/>
      <color indexed="8"/>
      <name val="Calibri"/>
      <family val="2"/>
    </font>
    <font>
      <i/>
      <sz val="22"/>
      <color indexed="8"/>
      <name val="Calibri"/>
      <family val="2"/>
    </font>
    <font>
      <sz val="22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i/>
      <sz val="20"/>
      <color indexed="8"/>
      <name val="Calibri"/>
      <family val="2"/>
    </font>
    <font>
      <b/>
      <sz val="28"/>
      <color indexed="8"/>
      <name val="Calibri"/>
      <family val="2"/>
    </font>
    <font>
      <i/>
      <sz val="12"/>
      <color indexed="8"/>
      <name val="Calibri"/>
      <family val="2"/>
    </font>
    <font>
      <b/>
      <sz val="48"/>
      <color indexed="8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22"/>
      <color rgb="FFFF0000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26"/>
      <color indexed="8"/>
      <name val="Calibri"/>
      <family val="2"/>
    </font>
    <font>
      <sz val="1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1"/>
      </patternFill>
    </fill>
    <fill>
      <patternFill patternType="solid">
        <fgColor theme="4" tint="0.59999389629810485"/>
        <bgColor indexed="21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49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5" tint="0.59999389629810485"/>
        <bgColor indexed="49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49"/>
      </patternFill>
    </fill>
    <fill>
      <patternFill patternType="solid">
        <fgColor rgb="FF00B0F0"/>
        <bgColor indexed="31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49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26"/>
      </patternFill>
    </fill>
  </fills>
  <borders count="64">
    <border>
      <left/>
      <right/>
      <top/>
      <bottom/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54"/>
      </top>
      <bottom style="medium">
        <color indexed="5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54"/>
      </left>
      <right style="medium">
        <color indexed="54"/>
      </right>
      <top/>
      <bottom style="medium">
        <color indexed="54"/>
      </bottom>
      <diagonal/>
    </border>
    <border>
      <left style="medium">
        <color indexed="54"/>
      </left>
      <right/>
      <top/>
      <bottom style="medium">
        <color indexed="5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 style="medium">
        <color indexed="64"/>
      </left>
      <right style="medium">
        <color indexed="64"/>
      </right>
      <top/>
      <bottom style="medium">
        <color indexed="5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54"/>
      </right>
      <top/>
      <bottom/>
      <diagonal/>
    </border>
    <border>
      <left style="medium">
        <color indexed="54"/>
      </left>
      <right style="medium">
        <color indexed="54"/>
      </right>
      <top/>
      <bottom/>
      <diagonal/>
    </border>
    <border>
      <left style="medium">
        <color indexed="5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/>
      <top style="medium">
        <color indexed="54"/>
      </top>
      <bottom/>
      <diagonal/>
    </border>
    <border>
      <left/>
      <right style="medium">
        <color indexed="54"/>
      </right>
      <top style="medium">
        <color indexed="5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5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54"/>
      </right>
      <top style="thin">
        <color indexed="64"/>
      </top>
      <bottom style="thin">
        <color indexed="64"/>
      </bottom>
      <diagonal/>
    </border>
    <border>
      <left style="medium">
        <color indexed="54"/>
      </left>
      <right style="medium">
        <color indexed="54"/>
      </right>
      <top style="thin">
        <color indexed="64"/>
      </top>
      <bottom style="thin">
        <color indexed="64"/>
      </bottom>
      <diagonal/>
    </border>
    <border>
      <left style="medium">
        <color indexed="5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 style="thin">
        <color indexed="64"/>
      </bottom>
      <diagonal/>
    </border>
    <border>
      <left/>
      <right/>
      <top style="medium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54"/>
      </top>
      <bottom style="medium">
        <color indexed="54"/>
      </bottom>
      <diagonal/>
    </border>
    <border>
      <left style="thin">
        <color indexed="64"/>
      </left>
      <right style="thin">
        <color indexed="64"/>
      </right>
      <top style="medium">
        <color indexed="54"/>
      </top>
      <bottom/>
      <diagonal/>
    </border>
    <border>
      <left/>
      <right style="medium">
        <color indexed="64"/>
      </right>
      <top/>
      <bottom style="medium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54"/>
      </right>
      <top style="thin">
        <color indexed="64"/>
      </top>
      <bottom/>
      <diagonal/>
    </border>
    <border>
      <left style="medium">
        <color indexed="54"/>
      </left>
      <right style="medium">
        <color indexed="54"/>
      </right>
      <top style="thin">
        <color indexed="64"/>
      </top>
      <bottom/>
      <diagonal/>
    </border>
    <border>
      <left style="medium">
        <color indexed="5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0" xfId="0" applyFont="1" applyFill="1" applyBorder="1"/>
    <xf numFmtId="0" fontId="1" fillId="3" borderId="0" xfId="0" applyFont="1" applyFill="1" applyBorder="1"/>
    <xf numFmtId="0" fontId="2" fillId="0" borderId="0" xfId="0" applyFont="1"/>
    <xf numFmtId="0" fontId="3" fillId="4" borderId="0" xfId="0" applyFont="1" applyFill="1"/>
    <xf numFmtId="0" fontId="1" fillId="0" borderId="0" xfId="0" applyFont="1"/>
    <xf numFmtId="0" fontId="4" fillId="2" borderId="0" xfId="0" applyFont="1" applyFill="1"/>
    <xf numFmtId="0" fontId="1" fillId="2" borderId="0" xfId="0" applyFont="1" applyFill="1"/>
    <xf numFmtId="0" fontId="5" fillId="5" borderId="0" xfId="0" applyFont="1" applyFill="1"/>
    <xf numFmtId="0" fontId="6" fillId="6" borderId="0" xfId="0" applyFont="1" applyFill="1"/>
    <xf numFmtId="0" fontId="7" fillId="6" borderId="0" xfId="0" applyFont="1" applyFill="1"/>
    <xf numFmtId="0" fontId="8" fillId="7" borderId="0" xfId="0" applyFont="1" applyFill="1"/>
    <xf numFmtId="16" fontId="3" fillId="8" borderId="0" xfId="0" applyNumberFormat="1" applyFont="1" applyFill="1"/>
    <xf numFmtId="0" fontId="1" fillId="8" borderId="0" xfId="0" applyFont="1" applyFill="1"/>
    <xf numFmtId="16" fontId="1" fillId="8" borderId="0" xfId="0" applyNumberFormat="1" applyFont="1" applyFill="1"/>
    <xf numFmtId="0" fontId="1" fillId="9" borderId="0" xfId="0" applyFont="1" applyFill="1"/>
    <xf numFmtId="0" fontId="1" fillId="10" borderId="0" xfId="0" applyFont="1" applyFill="1" applyAlignment="1">
      <alignment horizontal="right"/>
    </xf>
    <xf numFmtId="0" fontId="1" fillId="10" borderId="4" xfId="0" applyFont="1" applyFill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right"/>
    </xf>
    <xf numFmtId="0" fontId="1" fillId="10" borderId="6" xfId="0" applyFont="1" applyFill="1" applyBorder="1" applyAlignment="1">
      <alignment horizontal="right" wrapText="1"/>
    </xf>
    <xf numFmtId="0" fontId="9" fillId="0" borderId="3" xfId="0" applyFont="1" applyBorder="1" applyAlignment="1">
      <alignment horizontal="center"/>
    </xf>
    <xf numFmtId="0" fontId="2" fillId="8" borderId="5" xfId="0" applyFont="1" applyFill="1" applyBorder="1"/>
    <xf numFmtId="0" fontId="1" fillId="10" borderId="7" xfId="0" applyFont="1" applyFill="1" applyBorder="1" applyAlignment="1">
      <alignment horizontal="right" wrapText="1"/>
    </xf>
    <xf numFmtId="0" fontId="2" fillId="11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13" borderId="0" xfId="0" applyFont="1" applyFill="1"/>
    <xf numFmtId="0" fontId="2" fillId="13" borderId="4" xfId="0" applyFont="1" applyFill="1" applyBorder="1"/>
    <xf numFmtId="0" fontId="2" fillId="2" borderId="0" xfId="0" applyFont="1" applyFill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11" borderId="0" xfId="0" applyFont="1" applyFill="1" applyAlignment="1">
      <alignment horizontal="center" wrapText="1"/>
    </xf>
    <xf numFmtId="0" fontId="2" fillId="14" borderId="0" xfId="0" applyFont="1" applyFill="1" applyAlignment="1">
      <alignment horizontal="center"/>
    </xf>
    <xf numFmtId="0" fontId="2" fillId="13" borderId="8" xfId="0" applyFont="1" applyFill="1" applyBorder="1"/>
    <xf numFmtId="0" fontId="2" fillId="0" borderId="9" xfId="0" applyFont="1" applyBorder="1"/>
    <xf numFmtId="0" fontId="2" fillId="11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3" borderId="10" xfId="0" applyFont="1" applyFill="1" applyBorder="1"/>
    <xf numFmtId="0" fontId="2" fillId="13" borderId="11" xfId="0" applyFont="1" applyFill="1" applyBorder="1" applyAlignment="1">
      <alignment wrapText="1"/>
    </xf>
    <xf numFmtId="0" fontId="2" fillId="0" borderId="10" xfId="0" applyFont="1" applyBorder="1"/>
    <xf numFmtId="0" fontId="2" fillId="2" borderId="10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wrapText="1"/>
    </xf>
    <xf numFmtId="0" fontId="2" fillId="13" borderId="11" xfId="0" applyFont="1" applyFill="1" applyBorder="1" applyAlignment="1">
      <alignment horizontal="center"/>
    </xf>
    <xf numFmtId="0" fontId="2" fillId="0" borderId="13" xfId="0" applyFont="1" applyBorder="1"/>
    <xf numFmtId="0" fontId="2" fillId="15" borderId="14" xfId="0" applyFont="1" applyFill="1" applyBorder="1" applyAlignment="1">
      <alignment horizontal="center" wrapText="1"/>
    </xf>
    <xf numFmtId="0" fontId="2" fillId="11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3" borderId="14" xfId="0" applyFont="1" applyFill="1" applyBorder="1"/>
    <xf numFmtId="0" fontId="2" fillId="13" borderId="15" xfId="0" applyFont="1" applyFill="1" applyBorder="1" applyAlignment="1">
      <alignment wrapText="1"/>
    </xf>
    <xf numFmtId="0" fontId="2" fillId="0" borderId="14" xfId="0" applyFont="1" applyBorder="1"/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2" fillId="13" borderId="11" xfId="0" applyFont="1" applyFill="1" applyBorder="1"/>
    <xf numFmtId="0" fontId="2" fillId="13" borderId="11" xfId="0" applyFont="1" applyFill="1" applyBorder="1" applyAlignment="1">
      <alignment horizontal="center" wrapText="1"/>
    </xf>
    <xf numFmtId="0" fontId="2" fillId="13" borderId="12" xfId="0" applyFont="1" applyFill="1" applyBorder="1" applyAlignment="1">
      <alignment horizontal="center"/>
    </xf>
    <xf numFmtId="0" fontId="2" fillId="13" borderId="15" xfId="0" applyFont="1" applyFill="1" applyBorder="1"/>
    <xf numFmtId="0" fontId="2" fillId="13" borderId="15" xfId="0" applyFont="1" applyFill="1" applyBorder="1" applyAlignment="1">
      <alignment horizontal="center" wrapText="1"/>
    </xf>
    <xf numFmtId="0" fontId="2" fillId="2" borderId="9" xfId="0" applyFont="1" applyFill="1" applyBorder="1"/>
    <xf numFmtId="0" fontId="2" fillId="16" borderId="10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13" borderId="8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right"/>
    </xf>
    <xf numFmtId="0" fontId="1" fillId="10" borderId="7" xfId="0" applyFont="1" applyFill="1" applyBorder="1" applyAlignment="1">
      <alignment horizontal="center"/>
    </xf>
    <xf numFmtId="0" fontId="2" fillId="18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11" borderId="0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18" borderId="14" xfId="0" applyFont="1" applyFill="1" applyBorder="1" applyAlignment="1">
      <alignment horizontal="center"/>
    </xf>
    <xf numFmtId="0" fontId="2" fillId="0" borderId="17" xfId="0" applyFont="1" applyBorder="1"/>
    <xf numFmtId="0" fontId="2" fillId="11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18" borderId="0" xfId="0" applyFont="1" applyFill="1" applyBorder="1" applyAlignment="1">
      <alignment horizontal="center"/>
    </xf>
    <xf numFmtId="0" fontId="2" fillId="13" borderId="0" xfId="0" applyFont="1" applyFill="1" applyBorder="1"/>
    <xf numFmtId="0" fontId="2" fillId="3" borderId="10" xfId="0" applyFont="1" applyFill="1" applyBorder="1" applyAlignment="1">
      <alignment horizontal="center" wrapText="1"/>
    </xf>
    <xf numFmtId="0" fontId="2" fillId="19" borderId="0" xfId="0" applyFont="1" applyFill="1" applyAlignment="1">
      <alignment horizontal="center"/>
    </xf>
    <xf numFmtId="0" fontId="2" fillId="20" borderId="0" xfId="0" applyFont="1" applyFill="1" applyAlignment="1">
      <alignment horizontal="center"/>
    </xf>
    <xf numFmtId="0" fontId="2" fillId="16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0" xfId="0" applyFont="1" applyFill="1" applyBorder="1"/>
    <xf numFmtId="0" fontId="2" fillId="0" borderId="0" xfId="0" applyFont="1" applyBorder="1"/>
    <xf numFmtId="0" fontId="2" fillId="13" borderId="18" xfId="0" applyFont="1" applyFill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10" fillId="15" borderId="14" xfId="0" applyFont="1" applyFill="1" applyBorder="1" applyAlignment="1">
      <alignment horizontal="center" wrapText="1"/>
    </xf>
    <xf numFmtId="0" fontId="2" fillId="8" borderId="19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13" borderId="12" xfId="0" applyFont="1" applyFill="1" applyBorder="1"/>
    <xf numFmtId="0" fontId="2" fillId="18" borderId="10" xfId="0" applyFont="1" applyFill="1" applyBorder="1" applyAlignment="1">
      <alignment horizontal="center"/>
    </xf>
    <xf numFmtId="0" fontId="2" fillId="13" borderId="16" xfId="0" applyFont="1" applyFill="1" applyBorder="1"/>
    <xf numFmtId="0" fontId="2" fillId="0" borderId="14" xfId="0" applyFont="1" applyBorder="1" applyAlignment="1">
      <alignment horizontal="center" wrapText="1"/>
    </xf>
    <xf numFmtId="0" fontId="2" fillId="13" borderId="14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13" borderId="24" xfId="0" applyFont="1" applyFill="1" applyBorder="1"/>
    <xf numFmtId="0" fontId="11" fillId="11" borderId="14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2" fillId="17" borderId="10" xfId="0" applyFont="1" applyFill="1" applyBorder="1"/>
    <xf numFmtId="0" fontId="10" fillId="0" borderId="29" xfId="0" applyFont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10" borderId="30" xfId="0" applyFont="1" applyFill="1" applyBorder="1" applyAlignment="1">
      <alignment horizontal="right"/>
    </xf>
    <xf numFmtId="0" fontId="10" fillId="0" borderId="31" xfId="0" applyFont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1" fillId="21" borderId="12" xfId="0" applyFont="1" applyFill="1" applyBorder="1" applyAlignment="1">
      <alignment horizontal="center"/>
    </xf>
    <xf numFmtId="0" fontId="0" fillId="0" borderId="9" xfId="0" applyBorder="1"/>
    <xf numFmtId="0" fontId="12" fillId="2" borderId="10" xfId="0" applyFont="1" applyFill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15" borderId="33" xfId="0" applyFont="1" applyFill="1" applyBorder="1" applyAlignment="1">
      <alignment horizontal="center" wrapText="1"/>
    </xf>
    <xf numFmtId="0" fontId="2" fillId="18" borderId="14" xfId="0" applyFont="1" applyFill="1" applyBorder="1" applyAlignment="1">
      <alignment horizontal="center" wrapText="1"/>
    </xf>
    <xf numFmtId="0" fontId="2" fillId="17" borderId="28" xfId="0" applyFont="1" applyFill="1" applyBorder="1" applyAlignment="1">
      <alignment wrapText="1"/>
    </xf>
    <xf numFmtId="0" fontId="2" fillId="17" borderId="0" xfId="0" applyFont="1" applyFill="1" applyBorder="1"/>
    <xf numFmtId="0" fontId="0" fillId="0" borderId="13" xfId="0" applyBorder="1"/>
    <xf numFmtId="0" fontId="0" fillId="2" borderId="3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/>
    </xf>
    <xf numFmtId="0" fontId="0" fillId="14" borderId="14" xfId="0" applyFont="1" applyFill="1" applyBorder="1" applyAlignment="1">
      <alignment horizontal="center" wrapText="1"/>
    </xf>
    <xf numFmtId="0" fontId="2" fillId="17" borderId="1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15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15" borderId="0" xfId="0" applyFont="1" applyFill="1" applyBorder="1" applyAlignment="1">
      <alignment horizontal="center"/>
    </xf>
    <xf numFmtId="0" fontId="0" fillId="14" borderId="0" xfId="0" applyFont="1" applyFill="1" applyBorder="1" applyAlignment="1">
      <alignment horizontal="center"/>
    </xf>
    <xf numFmtId="0" fontId="0" fillId="13" borderId="8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0" fillId="13" borderId="32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 wrapText="1"/>
    </xf>
    <xf numFmtId="0" fontId="2" fillId="13" borderId="32" xfId="0" applyFont="1" applyFill="1" applyBorder="1" applyAlignment="1">
      <alignment horizontal="center" wrapText="1"/>
    </xf>
    <xf numFmtId="0" fontId="0" fillId="0" borderId="17" xfId="0" applyBorder="1"/>
    <xf numFmtId="0" fontId="0" fillId="0" borderId="34" xfId="0" applyFont="1" applyBorder="1" applyAlignment="1">
      <alignment horizontal="center"/>
    </xf>
    <xf numFmtId="0" fontId="0" fillId="15" borderId="35" xfId="0" applyFont="1" applyFill="1" applyBorder="1" applyAlignment="1">
      <alignment horizontal="center" wrapText="1"/>
    </xf>
    <xf numFmtId="0" fontId="0" fillId="0" borderId="36" xfId="0" applyFont="1" applyBorder="1" applyAlignment="1">
      <alignment horizontal="center"/>
    </xf>
    <xf numFmtId="0" fontId="0" fillId="0" borderId="36" xfId="0" applyFont="1" applyFill="1" applyBorder="1" applyAlignment="1">
      <alignment horizontal="center" wrapText="1"/>
    </xf>
    <xf numFmtId="0" fontId="0" fillId="18" borderId="0" xfId="0" applyFont="1" applyFill="1" applyBorder="1" applyAlignment="1">
      <alignment horizontal="center" wrapText="1"/>
    </xf>
    <xf numFmtId="0" fontId="2" fillId="13" borderId="18" xfId="0" applyFont="1" applyFill="1" applyBorder="1" applyAlignment="1">
      <alignment horizontal="center" wrapText="1"/>
    </xf>
    <xf numFmtId="0" fontId="2" fillId="10" borderId="0" xfId="0" applyFont="1" applyFill="1"/>
    <xf numFmtId="0" fontId="2" fillId="10" borderId="24" xfId="0" applyFont="1" applyFill="1" applyBorder="1"/>
    <xf numFmtId="0" fontId="0" fillId="0" borderId="14" xfId="0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14" xfId="0" applyFont="1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12" fillId="10" borderId="16" xfId="0" applyFont="1" applyFill="1" applyBorder="1" applyAlignment="1">
      <alignment horizontal="center"/>
    </xf>
    <xf numFmtId="0" fontId="12" fillId="10" borderId="32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 wrapText="1"/>
    </xf>
    <xf numFmtId="1" fontId="7" fillId="22" borderId="37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1" borderId="0" xfId="0" applyFill="1" applyAlignment="1">
      <alignment horizontal="center"/>
    </xf>
    <xf numFmtId="0" fontId="13" fillId="8" borderId="38" xfId="0" applyFont="1" applyFill="1" applyBorder="1" applyAlignment="1">
      <alignment horizontal="center" wrapText="1"/>
    </xf>
    <xf numFmtId="0" fontId="14" fillId="15" borderId="0" xfId="0" applyFont="1" applyFill="1" applyAlignment="1">
      <alignment horizontal="center"/>
    </xf>
    <xf numFmtId="1" fontId="7" fillId="22" borderId="39" xfId="0" applyNumberFormat="1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15" fillId="10" borderId="40" xfId="0" applyFont="1" applyFill="1" applyBorder="1" applyAlignment="1">
      <alignment horizontal="center"/>
    </xf>
    <xf numFmtId="0" fontId="2" fillId="15" borderId="0" xfId="0" applyFont="1" applyFill="1"/>
    <xf numFmtId="0" fontId="1" fillId="23" borderId="0" xfId="0" applyFont="1" applyFill="1" applyAlignment="1">
      <alignment wrapText="1"/>
    </xf>
    <xf numFmtId="0" fontId="9" fillId="13" borderId="0" xfId="0" applyFont="1" applyFill="1"/>
    <xf numFmtId="0" fontId="1" fillId="22" borderId="0" xfId="0" applyFont="1" applyFill="1" applyAlignment="1">
      <alignment wrapText="1"/>
    </xf>
    <xf numFmtId="0" fontId="1" fillId="18" borderId="4" xfId="0" applyFont="1" applyFill="1" applyBorder="1" applyAlignment="1">
      <alignment wrapText="1"/>
    </xf>
    <xf numFmtId="0" fontId="17" fillId="13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1" fontId="18" fillId="23" borderId="0" xfId="0" applyNumberFormat="1" applyFont="1" applyFill="1" applyAlignment="1">
      <alignment horizontal="center"/>
    </xf>
    <xf numFmtId="1" fontId="7" fillId="14" borderId="37" xfId="0" applyNumberFormat="1" applyFont="1" applyFill="1" applyBorder="1" applyAlignment="1">
      <alignment horizontal="center"/>
    </xf>
    <xf numFmtId="0" fontId="7" fillId="25" borderId="40" xfId="0" applyFont="1" applyFill="1" applyBorder="1" applyAlignment="1">
      <alignment horizontal="right"/>
    </xf>
    <xf numFmtId="0" fontId="1" fillId="26" borderId="0" xfId="0" applyFont="1" applyFill="1" applyBorder="1"/>
    <xf numFmtId="0" fontId="0" fillId="15" borderId="0" xfId="0" applyFill="1"/>
    <xf numFmtId="0" fontId="0" fillId="15" borderId="0" xfId="0" applyFont="1" applyFill="1" applyAlignment="1">
      <alignment wrapText="1"/>
    </xf>
    <xf numFmtId="0" fontId="21" fillId="13" borderId="15" xfId="0" applyFont="1" applyFill="1" applyBorder="1"/>
    <xf numFmtId="0" fontId="2" fillId="13" borderId="16" xfId="0" applyFont="1" applyFill="1" applyBorder="1" applyAlignment="1">
      <alignment wrapText="1"/>
    </xf>
    <xf numFmtId="0" fontId="11" fillId="13" borderId="14" xfId="0" applyFont="1" applyFill="1" applyBorder="1"/>
    <xf numFmtId="0" fontId="11" fillId="13" borderId="0" xfId="0" applyFont="1" applyFill="1"/>
    <xf numFmtId="0" fontId="9" fillId="0" borderId="20" xfId="0" applyFont="1" applyBorder="1" applyAlignment="1">
      <alignment horizontal="center"/>
    </xf>
    <xf numFmtId="0" fontId="1" fillId="10" borderId="41" xfId="0" applyFont="1" applyFill="1" applyBorder="1" applyAlignment="1">
      <alignment horizontal="right"/>
    </xf>
    <xf numFmtId="0" fontId="2" fillId="8" borderId="42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0" fontId="1" fillId="9" borderId="43" xfId="0" applyFont="1" applyFill="1" applyBorder="1" applyAlignment="1">
      <alignment horizontal="center"/>
    </xf>
    <xf numFmtId="0" fontId="1" fillId="10" borderId="44" xfId="0" applyFont="1" applyFill="1" applyBorder="1" applyAlignment="1">
      <alignment horizontal="right"/>
    </xf>
    <xf numFmtId="0" fontId="11" fillId="13" borderId="8" xfId="0" applyFont="1" applyFill="1" applyBorder="1"/>
    <xf numFmtId="0" fontId="11" fillId="13" borderId="10" xfId="0" applyFont="1" applyFill="1" applyBorder="1"/>
    <xf numFmtId="0" fontId="11" fillId="13" borderId="8" xfId="0" applyFont="1" applyFill="1" applyBorder="1" applyAlignment="1">
      <alignment wrapText="1"/>
    </xf>
    <xf numFmtId="0" fontId="11" fillId="13" borderId="15" xfId="0" applyFont="1" applyFill="1" applyBorder="1" applyAlignment="1">
      <alignment horizontal="center" wrapText="1"/>
    </xf>
    <xf numFmtId="0" fontId="2" fillId="13" borderId="45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7" borderId="46" xfId="0" applyFont="1" applyFill="1" applyBorder="1" applyAlignment="1">
      <alignment horizontal="center"/>
    </xf>
    <xf numFmtId="0" fontId="2" fillId="13" borderId="47" xfId="0" applyFont="1" applyFill="1" applyBorder="1" applyAlignment="1">
      <alignment horizontal="center"/>
    </xf>
    <xf numFmtId="0" fontId="11" fillId="13" borderId="12" xfId="0" applyFont="1" applyFill="1" applyBorder="1" applyAlignment="1">
      <alignment horizontal="center" wrapText="1"/>
    </xf>
    <xf numFmtId="0" fontId="11" fillId="13" borderId="11" xfId="0" applyFont="1" applyFill="1" applyBorder="1" applyAlignment="1">
      <alignment horizontal="center"/>
    </xf>
    <xf numFmtId="0" fontId="2" fillId="13" borderId="0" xfId="0" applyFont="1" applyFill="1" applyAlignment="1">
      <alignment wrapText="1"/>
    </xf>
    <xf numFmtId="0" fontId="11" fillId="13" borderId="8" xfId="0" applyFont="1" applyFill="1" applyBorder="1" applyAlignment="1">
      <alignment horizontal="center"/>
    </xf>
    <xf numFmtId="0" fontId="2" fillId="17" borderId="28" xfId="0" applyFont="1" applyFill="1" applyBorder="1" applyAlignment="1">
      <alignment horizontal="center"/>
    </xf>
    <xf numFmtId="0" fontId="22" fillId="21" borderId="32" xfId="0" applyFont="1" applyFill="1" applyBorder="1" applyAlignment="1">
      <alignment horizontal="center"/>
    </xf>
    <xf numFmtId="0" fontId="23" fillId="17" borderId="32" xfId="0" applyFont="1" applyFill="1" applyBorder="1" applyAlignment="1">
      <alignment horizontal="center" wrapText="1"/>
    </xf>
    <xf numFmtId="0" fontId="2" fillId="13" borderId="0" xfId="0" applyFont="1" applyFill="1" applyBorder="1" applyAlignment="1">
      <alignment wrapText="1"/>
    </xf>
    <xf numFmtId="0" fontId="11" fillId="13" borderId="14" xfId="0" applyFont="1" applyFill="1" applyBorder="1" applyAlignment="1">
      <alignment wrapText="1"/>
    </xf>
    <xf numFmtId="0" fontId="23" fillId="0" borderId="9" xfId="0" applyFont="1" applyBorder="1"/>
    <xf numFmtId="0" fontId="2" fillId="15" borderId="0" xfId="0" applyFont="1" applyFill="1" applyBorder="1" applyAlignment="1">
      <alignment horizontal="center" wrapText="1"/>
    </xf>
    <xf numFmtId="0" fontId="0" fillId="0" borderId="14" xfId="0" applyBorder="1"/>
    <xf numFmtId="0" fontId="9" fillId="0" borderId="2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7" xfId="0" applyFont="1" applyFill="1" applyBorder="1"/>
    <xf numFmtId="0" fontId="2" fillId="15" borderId="10" xfId="0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15" fontId="1" fillId="0" borderId="0" xfId="0" applyNumberFormat="1" applyFont="1"/>
    <xf numFmtId="0" fontId="1" fillId="27" borderId="0" xfId="0" applyFont="1" applyFill="1" applyBorder="1" applyAlignment="1">
      <alignment horizontal="center" wrapText="1"/>
    </xf>
    <xf numFmtId="0" fontId="1" fillId="9" borderId="4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0" borderId="50" xfId="0" applyFont="1" applyBorder="1" applyAlignment="1">
      <alignment horizontal="center" wrapText="1"/>
    </xf>
    <xf numFmtId="0" fontId="1" fillId="9" borderId="2" xfId="0" applyFont="1" applyFill="1" applyBorder="1" applyAlignment="1">
      <alignment horizontal="center"/>
    </xf>
    <xf numFmtId="0" fontId="1" fillId="9" borderId="48" xfId="0" applyFont="1" applyFill="1" applyBorder="1" applyAlignment="1">
      <alignment horizontal="center"/>
    </xf>
    <xf numFmtId="0" fontId="1" fillId="9" borderId="51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16" fontId="3" fillId="28" borderId="0" xfId="0" applyNumberFormat="1" applyFont="1" applyFill="1"/>
    <xf numFmtId="0" fontId="1" fillId="28" borderId="0" xfId="0" applyFont="1" applyFill="1"/>
    <xf numFmtId="16" fontId="1" fillId="28" borderId="0" xfId="0" applyNumberFormat="1" applyFont="1" applyFill="1"/>
    <xf numFmtId="0" fontId="2" fillId="28" borderId="29" xfId="0" applyFont="1" applyFill="1" applyBorder="1" applyAlignment="1">
      <alignment horizontal="center"/>
    </xf>
    <xf numFmtId="0" fontId="2" fillId="28" borderId="30" xfId="0" applyFont="1" applyFill="1" applyBorder="1" applyAlignment="1">
      <alignment horizontal="center"/>
    </xf>
    <xf numFmtId="1" fontId="1" fillId="28" borderId="52" xfId="0" applyNumberFormat="1" applyFont="1" applyFill="1" applyBorder="1" applyAlignment="1">
      <alignment horizontal="center"/>
    </xf>
    <xf numFmtId="0" fontId="2" fillId="29" borderId="53" xfId="0" applyFont="1" applyFill="1" applyBorder="1" applyAlignment="1">
      <alignment horizontal="center"/>
    </xf>
    <xf numFmtId="0" fontId="2" fillId="22" borderId="53" xfId="0" applyFont="1" applyFill="1" applyBorder="1" applyAlignment="1">
      <alignment horizontal="center"/>
    </xf>
    <xf numFmtId="0" fontId="2" fillId="29" borderId="46" xfId="0" applyFont="1" applyFill="1" applyBorder="1" applyAlignment="1">
      <alignment horizontal="center"/>
    </xf>
    <xf numFmtId="0" fontId="2" fillId="22" borderId="47" xfId="0" applyFont="1" applyFill="1" applyBorder="1" applyAlignment="1">
      <alignment horizontal="center"/>
    </xf>
    <xf numFmtId="0" fontId="1" fillId="28" borderId="54" xfId="0" applyFont="1" applyFill="1" applyBorder="1" applyAlignment="1">
      <alignment horizontal="center"/>
    </xf>
    <xf numFmtId="0" fontId="2" fillId="23" borderId="53" xfId="0" applyFont="1" applyFill="1" applyBorder="1" applyAlignment="1">
      <alignment horizontal="center"/>
    </xf>
    <xf numFmtId="0" fontId="2" fillId="23" borderId="47" xfId="0" applyFont="1" applyFill="1" applyBorder="1" applyAlignment="1">
      <alignment horizontal="center"/>
    </xf>
    <xf numFmtId="0" fontId="1" fillId="28" borderId="34" xfId="0" applyFont="1" applyFill="1" applyBorder="1" applyAlignment="1">
      <alignment horizontal="center"/>
    </xf>
    <xf numFmtId="0" fontId="1" fillId="28" borderId="55" xfId="0" applyFont="1" applyFill="1" applyBorder="1" applyAlignment="1">
      <alignment horizontal="center"/>
    </xf>
    <xf numFmtId="0" fontId="2" fillId="22" borderId="46" xfId="0" applyFont="1" applyFill="1" applyBorder="1" applyAlignment="1">
      <alignment horizontal="center"/>
    </xf>
    <xf numFmtId="0" fontId="2" fillId="23" borderId="47" xfId="0" applyFont="1" applyFill="1" applyBorder="1" applyAlignment="1">
      <alignment horizontal="center" wrapText="1"/>
    </xf>
    <xf numFmtId="0" fontId="2" fillId="22" borderId="0" xfId="0" applyFont="1" applyFill="1" applyBorder="1" applyAlignment="1">
      <alignment horizontal="center"/>
    </xf>
    <xf numFmtId="0" fontId="2" fillId="22" borderId="10" xfId="0" applyFont="1" applyFill="1" applyBorder="1" applyAlignment="1">
      <alignment horizontal="center"/>
    </xf>
    <xf numFmtId="0" fontId="2" fillId="22" borderId="14" xfId="0" applyFont="1" applyFill="1" applyBorder="1" applyAlignment="1">
      <alignment horizontal="center" wrapText="1"/>
    </xf>
    <xf numFmtId="0" fontId="2" fillId="22" borderId="0" xfId="0" applyFont="1" applyFill="1" applyAlignment="1">
      <alignment horizontal="center"/>
    </xf>
    <xf numFmtId="1" fontId="7" fillId="11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2" fillId="23" borderId="0" xfId="0" applyFont="1" applyFill="1"/>
    <xf numFmtId="0" fontId="1" fillId="23" borderId="0" xfId="0" applyFont="1" applyFill="1"/>
    <xf numFmtId="0" fontId="4" fillId="23" borderId="0" xfId="0" applyFont="1" applyFill="1"/>
    <xf numFmtId="0" fontId="4" fillId="18" borderId="0" xfId="0" applyFont="1" applyFill="1"/>
    <xf numFmtId="0" fontId="1" fillId="10" borderId="1" xfId="0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28" borderId="19" xfId="0" applyFont="1" applyFill="1" applyBorder="1" applyAlignment="1">
      <alignment horizontal="center"/>
    </xf>
    <xf numFmtId="0" fontId="2" fillId="28" borderId="20" xfId="0" applyFont="1" applyFill="1" applyBorder="1" applyAlignment="1">
      <alignment horizontal="center"/>
    </xf>
    <xf numFmtId="0" fontId="2" fillId="28" borderId="42" xfId="0" applyFont="1" applyFill="1" applyBorder="1" applyAlignment="1">
      <alignment horizontal="center"/>
    </xf>
    <xf numFmtId="0" fontId="2" fillId="28" borderId="43" xfId="0" applyFont="1" applyFill="1" applyBorder="1" applyAlignment="1">
      <alignment horizontal="center"/>
    </xf>
    <xf numFmtId="0" fontId="2" fillId="28" borderId="49" xfId="0" applyFont="1" applyFill="1" applyBorder="1" applyAlignment="1">
      <alignment horizontal="center"/>
    </xf>
    <xf numFmtId="0" fontId="2" fillId="28" borderId="5" xfId="0" applyFont="1" applyFill="1" applyBorder="1" applyAlignment="1">
      <alignment horizontal="center"/>
    </xf>
    <xf numFmtId="0" fontId="2" fillId="28" borderId="1" xfId="0" applyFont="1" applyFill="1" applyBorder="1" applyAlignment="1">
      <alignment horizontal="center"/>
    </xf>
    <xf numFmtId="0" fontId="24" fillId="9" borderId="0" xfId="0" applyFont="1" applyFill="1"/>
    <xf numFmtId="0" fontId="1" fillId="9" borderId="0" xfId="0" applyFont="1" applyFill="1" applyBorder="1" applyAlignment="1">
      <alignment horizontal="center"/>
    </xf>
    <xf numFmtId="0" fontId="2" fillId="29" borderId="0" xfId="0" applyFont="1" applyFill="1" applyAlignment="1">
      <alignment horizontal="center"/>
    </xf>
    <xf numFmtId="0" fontId="2" fillId="29" borderId="10" xfId="0" applyFont="1" applyFill="1" applyBorder="1" applyAlignment="1">
      <alignment horizontal="center"/>
    </xf>
    <xf numFmtId="0" fontId="2" fillId="22" borderId="14" xfId="0" applyFont="1" applyFill="1" applyBorder="1" applyAlignment="1">
      <alignment horizontal="center"/>
    </xf>
    <xf numFmtId="1" fontId="1" fillId="28" borderId="1" xfId="0" applyNumberFormat="1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/>
    </xf>
    <xf numFmtId="0" fontId="2" fillId="30" borderId="0" xfId="0" applyFont="1" applyFill="1" applyAlignment="1">
      <alignment horizontal="center"/>
    </xf>
    <xf numFmtId="0" fontId="2" fillId="23" borderId="0" xfId="0" applyFont="1" applyFill="1" applyBorder="1" applyAlignment="1">
      <alignment horizontal="center"/>
    </xf>
    <xf numFmtId="0" fontId="2" fillId="23" borderId="0" xfId="0" applyFont="1" applyFill="1" applyAlignment="1">
      <alignment horizontal="center"/>
    </xf>
    <xf numFmtId="0" fontId="2" fillId="23" borderId="10" xfId="0" applyFont="1" applyFill="1" applyBorder="1" applyAlignment="1">
      <alignment horizontal="center"/>
    </xf>
    <xf numFmtId="0" fontId="1" fillId="28" borderId="27" xfId="0" applyFont="1" applyFill="1" applyBorder="1" applyAlignment="1">
      <alignment horizontal="center"/>
    </xf>
    <xf numFmtId="0" fontId="1" fillId="28" borderId="30" xfId="0" applyFont="1" applyFill="1" applyBorder="1" applyAlignment="1">
      <alignment horizontal="center"/>
    </xf>
    <xf numFmtId="0" fontId="0" fillId="22" borderId="14" xfId="0" applyFont="1" applyFill="1" applyBorder="1" applyAlignment="1">
      <alignment horizontal="center" wrapText="1"/>
    </xf>
    <xf numFmtId="0" fontId="0" fillId="22" borderId="0" xfId="0" applyFont="1" applyFill="1" applyBorder="1" applyAlignment="1">
      <alignment horizontal="center"/>
    </xf>
    <xf numFmtId="0" fontId="0" fillId="23" borderId="0" xfId="0" applyFont="1" applyFill="1" applyBorder="1" applyAlignment="1">
      <alignment horizontal="center" wrapText="1"/>
    </xf>
    <xf numFmtId="0" fontId="0" fillId="22" borderId="14" xfId="0" applyFill="1" applyBorder="1" applyAlignment="1">
      <alignment horizontal="center"/>
    </xf>
    <xf numFmtId="0" fontId="1" fillId="24" borderId="4" xfId="0" applyFont="1" applyFill="1" applyBorder="1" applyAlignment="1">
      <alignment horizontal="center" wrapText="1"/>
    </xf>
    <xf numFmtId="0" fontId="2" fillId="27" borderId="2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3" fillId="27" borderId="38" xfId="0" applyFont="1" applyFill="1" applyBorder="1" applyAlignment="1">
      <alignment horizontal="center" wrapText="1"/>
    </xf>
    <xf numFmtId="0" fontId="1" fillId="22" borderId="0" xfId="0" applyFont="1" applyFill="1" applyAlignment="1">
      <alignment horizontal="center"/>
    </xf>
    <xf numFmtId="0" fontId="1" fillId="10" borderId="7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1" fontId="1" fillId="31" borderId="52" xfId="0" applyNumberFormat="1" applyFont="1" applyFill="1" applyBorder="1" applyAlignment="1">
      <alignment horizontal="center"/>
    </xf>
    <xf numFmtId="0" fontId="2" fillId="32" borderId="0" xfId="0" applyFont="1" applyFill="1" applyAlignment="1">
      <alignment horizontal="center"/>
    </xf>
    <xf numFmtId="0" fontId="2" fillId="33" borderId="0" xfId="0" applyFont="1" applyFill="1" applyAlignment="1">
      <alignment horizontal="center"/>
    </xf>
    <xf numFmtId="0" fontId="2" fillId="32" borderId="10" xfId="0" applyFont="1" applyFill="1" applyBorder="1" applyAlignment="1">
      <alignment horizontal="center"/>
    </xf>
    <xf numFmtId="0" fontId="2" fillId="33" borderId="14" xfId="0" applyFont="1" applyFill="1" applyBorder="1" applyAlignment="1">
      <alignment horizontal="center"/>
    </xf>
    <xf numFmtId="1" fontId="1" fillId="31" borderId="1" xfId="0" applyNumberFormat="1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2" fillId="34" borderId="14" xfId="0" applyFont="1" applyFill="1" applyBorder="1" applyAlignment="1">
      <alignment horizontal="center"/>
    </xf>
    <xf numFmtId="0" fontId="2" fillId="35" borderId="0" xfId="0" applyFont="1" applyFill="1" applyAlignment="1">
      <alignment horizontal="center"/>
    </xf>
    <xf numFmtId="0" fontId="2" fillId="34" borderId="0" xfId="0" applyFont="1" applyFill="1" applyBorder="1" applyAlignment="1">
      <alignment horizontal="center"/>
    </xf>
    <xf numFmtId="0" fontId="2" fillId="34" borderId="0" xfId="0" applyFont="1" applyFill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1" fillId="31" borderId="27" xfId="0" applyFont="1" applyFill="1" applyBorder="1" applyAlignment="1">
      <alignment horizontal="center"/>
    </xf>
    <xf numFmtId="0" fontId="1" fillId="31" borderId="30" xfId="0" applyFont="1" applyFill="1" applyBorder="1" applyAlignment="1">
      <alignment horizontal="center"/>
    </xf>
    <xf numFmtId="0" fontId="0" fillId="33" borderId="14" xfId="0" applyFont="1" applyFill="1" applyBorder="1" applyAlignment="1">
      <alignment horizontal="center" wrapText="1"/>
    </xf>
    <xf numFmtId="0" fontId="0" fillId="33" borderId="0" xfId="0" applyFont="1" applyFill="1" applyBorder="1" applyAlignment="1">
      <alignment horizontal="center"/>
    </xf>
    <xf numFmtId="0" fontId="2" fillId="33" borderId="10" xfId="0" applyFont="1" applyFill="1" applyBorder="1" applyAlignment="1">
      <alignment horizontal="center"/>
    </xf>
    <xf numFmtId="0" fontId="0" fillId="34" borderId="0" xfId="0" applyFont="1" applyFill="1" applyBorder="1" applyAlignment="1">
      <alignment horizontal="center" wrapText="1"/>
    </xf>
    <xf numFmtId="0" fontId="0" fillId="33" borderId="14" xfId="0" applyFill="1" applyBorder="1" applyAlignment="1">
      <alignment horizontal="center"/>
    </xf>
    <xf numFmtId="1" fontId="7" fillId="33" borderId="37" xfId="0" applyNumberFormat="1" applyFont="1" applyFill="1" applyBorder="1" applyAlignment="1">
      <alignment horizontal="center"/>
    </xf>
    <xf numFmtId="1" fontId="7" fillId="11" borderId="37" xfId="0" applyNumberFormat="1" applyFont="1" applyFill="1" applyBorder="1" applyAlignment="1">
      <alignment horizontal="center"/>
    </xf>
    <xf numFmtId="0" fontId="2" fillId="28" borderId="26" xfId="0" applyFont="1" applyFill="1" applyBorder="1" applyAlignment="1">
      <alignment horizontal="center"/>
    </xf>
    <xf numFmtId="0" fontId="2" fillId="13" borderId="32" xfId="0" applyFont="1" applyFill="1" applyBorder="1" applyAlignment="1">
      <alignment horizontal="center"/>
    </xf>
    <xf numFmtId="0" fontId="2" fillId="18" borderId="13" xfId="0" applyFont="1" applyFill="1" applyBorder="1" applyAlignment="1">
      <alignment horizontal="center"/>
    </xf>
    <xf numFmtId="0" fontId="1" fillId="10" borderId="56" xfId="0" applyFont="1" applyFill="1" applyBorder="1" applyAlignment="1">
      <alignment horizontal="center"/>
    </xf>
    <xf numFmtId="0" fontId="26" fillId="0" borderId="9" xfId="0" applyFont="1" applyBorder="1"/>
    <xf numFmtId="0" fontId="1" fillId="10" borderId="32" xfId="0" applyFont="1" applyFill="1" applyBorder="1" applyAlignment="1">
      <alignment horizontal="center"/>
    </xf>
    <xf numFmtId="0" fontId="2" fillId="18" borderId="17" xfId="0" applyFont="1" applyFill="1" applyBorder="1" applyAlignment="1">
      <alignment horizontal="center"/>
    </xf>
    <xf numFmtId="0" fontId="1" fillId="28" borderId="57" xfId="0" applyFont="1" applyFill="1" applyBorder="1" applyAlignment="1">
      <alignment horizontal="center"/>
    </xf>
    <xf numFmtId="0" fontId="1" fillId="31" borderId="44" xfId="0" applyFont="1" applyFill="1" applyBorder="1" applyAlignment="1">
      <alignment horizontal="center"/>
    </xf>
    <xf numFmtId="0" fontId="17" fillId="11" borderId="0" xfId="0" applyFont="1" applyFill="1" applyBorder="1" applyAlignment="1">
      <alignment horizontal="center"/>
    </xf>
    <xf numFmtId="1" fontId="7" fillId="11" borderId="39" xfId="0" applyNumberFormat="1" applyFont="1" applyFill="1" applyBorder="1" applyAlignment="1">
      <alignment horizontal="center"/>
    </xf>
    <xf numFmtId="0" fontId="2" fillId="13" borderId="58" xfId="0" applyFont="1" applyFill="1" applyBorder="1"/>
    <xf numFmtId="0" fontId="2" fillId="13" borderId="32" xfId="0" applyFont="1" applyFill="1" applyBorder="1"/>
    <xf numFmtId="0" fontId="2" fillId="8" borderId="59" xfId="0" applyFont="1" applyFill="1" applyBorder="1" applyAlignment="1">
      <alignment horizontal="center"/>
    </xf>
    <xf numFmtId="0" fontId="2" fillId="8" borderId="60" xfId="0" applyFont="1" applyFill="1" applyBorder="1" applyAlignment="1">
      <alignment horizontal="center"/>
    </xf>
    <xf numFmtId="0" fontId="2" fillId="8" borderId="61" xfId="0" applyFont="1" applyFill="1" applyBorder="1" applyAlignment="1">
      <alignment horizontal="center"/>
    </xf>
    <xf numFmtId="0" fontId="1" fillId="10" borderId="30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13" borderId="45" xfId="0" applyFont="1" applyFill="1" applyBorder="1"/>
    <xf numFmtId="0" fontId="2" fillId="14" borderId="13" xfId="0" applyFont="1" applyFill="1" applyBorder="1" applyAlignment="1">
      <alignment horizontal="center"/>
    </xf>
    <xf numFmtId="0" fontId="2" fillId="13" borderId="28" xfId="0" applyFont="1" applyFill="1" applyBorder="1"/>
    <xf numFmtId="1" fontId="1" fillId="31" borderId="51" xfId="0" applyNumberFormat="1" applyFont="1" applyFill="1" applyBorder="1" applyAlignment="1">
      <alignment horizontal="center"/>
    </xf>
    <xf numFmtId="0" fontId="1" fillId="31" borderId="1" xfId="0" applyFont="1" applyFill="1" applyBorder="1" applyAlignment="1">
      <alignment horizontal="center"/>
    </xf>
    <xf numFmtId="0" fontId="1" fillId="31" borderId="49" xfId="0" applyFont="1" applyFill="1" applyBorder="1" applyAlignment="1">
      <alignment horizontal="center"/>
    </xf>
    <xf numFmtId="0" fontId="2" fillId="34" borderId="14" xfId="0" applyFont="1" applyFill="1" applyBorder="1" applyAlignment="1">
      <alignment horizontal="center" wrapText="1"/>
    </xf>
    <xf numFmtId="0" fontId="2" fillId="33" borderId="14" xfId="0" applyFont="1" applyFill="1" applyBorder="1" applyAlignment="1">
      <alignment horizontal="center" wrapText="1"/>
    </xf>
    <xf numFmtId="0" fontId="1" fillId="33" borderId="0" xfId="0" applyFont="1" applyFill="1" applyAlignment="1">
      <alignment wrapText="1"/>
    </xf>
    <xf numFmtId="0" fontId="1" fillId="34" borderId="0" xfId="0" applyFont="1" applyFill="1" applyAlignment="1">
      <alignment wrapText="1"/>
    </xf>
    <xf numFmtId="1" fontId="25" fillId="33" borderId="62" xfId="0" applyNumberFormat="1" applyFont="1" applyFill="1" applyBorder="1" applyAlignment="1">
      <alignment horizontal="center"/>
    </xf>
    <xf numFmtId="1" fontId="7" fillId="33" borderId="6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6" fillId="2" borderId="4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right"/>
    </xf>
    <xf numFmtId="0" fontId="28" fillId="2" borderId="0" xfId="0" applyFont="1" applyFill="1"/>
    <xf numFmtId="1" fontId="27" fillId="34" borderId="37" xfId="0" applyNumberFormat="1" applyFont="1" applyFill="1" applyBorder="1" applyAlignment="1">
      <alignment horizontal="center"/>
    </xf>
    <xf numFmtId="0" fontId="1" fillId="27" borderId="51" xfId="0" applyFont="1" applyFill="1" applyBorder="1" applyAlignment="1">
      <alignment horizontal="center"/>
    </xf>
    <xf numFmtId="1" fontId="18" fillId="23" borderId="37" xfId="0" applyNumberFormat="1" applyFont="1" applyFill="1" applyBorder="1" applyAlignment="1">
      <alignment horizontal="center"/>
    </xf>
    <xf numFmtId="0" fontId="2" fillId="36" borderId="10" xfId="0" applyFont="1" applyFill="1" applyBorder="1" applyAlignment="1">
      <alignment horizontal="center"/>
    </xf>
    <xf numFmtId="0" fontId="2" fillId="36" borderId="0" xfId="0" applyFont="1" applyFill="1" applyAlignment="1">
      <alignment horizontal="center"/>
    </xf>
    <xf numFmtId="0" fontId="2" fillId="37" borderId="10" xfId="0" applyFont="1" applyFill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tabSelected="1" zoomScale="50" zoomScaleNormal="50" workbookViewId="0">
      <selection activeCell="I2" sqref="I2"/>
    </sheetView>
  </sheetViews>
  <sheetFormatPr baseColWidth="10" defaultRowHeight="15" x14ac:dyDescent="0.25"/>
  <cols>
    <col min="1" max="1" width="26.28515625" customWidth="1"/>
    <col min="2" max="2" width="30.42578125" hidden="1" customWidth="1"/>
    <col min="3" max="3" width="19.5703125" hidden="1" customWidth="1"/>
    <col min="4" max="4" width="20" hidden="1" customWidth="1"/>
    <col min="5" max="5" width="18" hidden="1" customWidth="1"/>
    <col min="6" max="6" width="20.7109375" hidden="1" customWidth="1"/>
    <col min="7" max="11" width="20.7109375" customWidth="1"/>
    <col min="12" max="12" width="56" customWidth="1"/>
    <col min="13" max="13" width="62.85546875" hidden="1" customWidth="1"/>
    <col min="14" max="14" width="29.140625" customWidth="1"/>
    <col min="15" max="15" width="26.140625" hidden="1" customWidth="1"/>
    <col min="16" max="16" width="16.5703125" hidden="1" customWidth="1"/>
    <col min="17" max="17" width="25.42578125" hidden="1" customWidth="1"/>
    <col min="18" max="18" width="20.28515625" hidden="1" customWidth="1"/>
    <col min="19" max="19" width="22.140625" hidden="1" customWidth="1"/>
    <col min="20" max="23" width="18.140625" customWidth="1"/>
    <col min="24" max="24" width="24.42578125" customWidth="1"/>
    <col min="25" max="25" width="64.28515625" customWidth="1"/>
    <col min="26" max="26" width="78.5703125" hidden="1" customWidth="1"/>
    <col min="267" max="267" width="26.28515625" customWidth="1"/>
    <col min="268" max="268" width="50.140625" customWidth="1"/>
    <col min="269" max="269" width="18.140625" customWidth="1"/>
    <col min="270" max="270" width="45.7109375" customWidth="1"/>
    <col min="271" max="271" width="12.85546875" customWidth="1"/>
    <col min="272" max="272" width="24.42578125" customWidth="1"/>
    <col min="273" max="273" width="69.7109375" customWidth="1"/>
    <col min="274" max="274" width="68" customWidth="1"/>
    <col min="275" max="275" width="29.140625" customWidth="1"/>
    <col min="276" max="276" width="41" customWidth="1"/>
    <col min="277" max="277" width="15.42578125" customWidth="1"/>
    <col min="278" max="278" width="38" customWidth="1"/>
    <col min="279" max="279" width="18.5703125" customWidth="1"/>
    <col min="280" max="280" width="24.7109375" customWidth="1"/>
    <col min="281" max="281" width="74.28515625" customWidth="1"/>
    <col min="282" max="282" width="78.5703125" customWidth="1"/>
    <col min="523" max="523" width="26.28515625" customWidth="1"/>
    <col min="524" max="524" width="50.140625" customWidth="1"/>
    <col min="525" max="525" width="18.140625" customWidth="1"/>
    <col min="526" max="526" width="45.7109375" customWidth="1"/>
    <col min="527" max="527" width="12.85546875" customWidth="1"/>
    <col min="528" max="528" width="24.42578125" customWidth="1"/>
    <col min="529" max="529" width="69.7109375" customWidth="1"/>
    <col min="530" max="530" width="68" customWidth="1"/>
    <col min="531" max="531" width="29.140625" customWidth="1"/>
    <col min="532" max="532" width="41" customWidth="1"/>
    <col min="533" max="533" width="15.42578125" customWidth="1"/>
    <col min="534" max="534" width="38" customWidth="1"/>
    <col min="535" max="535" width="18.5703125" customWidth="1"/>
    <col min="536" max="536" width="24.7109375" customWidth="1"/>
    <col min="537" max="537" width="74.28515625" customWidth="1"/>
    <col min="538" max="538" width="78.5703125" customWidth="1"/>
    <col min="779" max="779" width="26.28515625" customWidth="1"/>
    <col min="780" max="780" width="50.140625" customWidth="1"/>
    <col min="781" max="781" width="18.140625" customWidth="1"/>
    <col min="782" max="782" width="45.7109375" customWidth="1"/>
    <col min="783" max="783" width="12.85546875" customWidth="1"/>
    <col min="784" max="784" width="24.42578125" customWidth="1"/>
    <col min="785" max="785" width="69.7109375" customWidth="1"/>
    <col min="786" max="786" width="68" customWidth="1"/>
    <col min="787" max="787" width="29.140625" customWidth="1"/>
    <col min="788" max="788" width="41" customWidth="1"/>
    <col min="789" max="789" width="15.42578125" customWidth="1"/>
    <col min="790" max="790" width="38" customWidth="1"/>
    <col min="791" max="791" width="18.5703125" customWidth="1"/>
    <col min="792" max="792" width="24.7109375" customWidth="1"/>
    <col min="793" max="793" width="74.28515625" customWidth="1"/>
    <col min="794" max="794" width="78.5703125" customWidth="1"/>
    <col min="1035" max="1035" width="26.28515625" customWidth="1"/>
    <col min="1036" max="1036" width="50.140625" customWidth="1"/>
    <col min="1037" max="1037" width="18.140625" customWidth="1"/>
    <col min="1038" max="1038" width="45.7109375" customWidth="1"/>
    <col min="1039" max="1039" width="12.85546875" customWidth="1"/>
    <col min="1040" max="1040" width="24.42578125" customWidth="1"/>
    <col min="1041" max="1041" width="69.7109375" customWidth="1"/>
    <col min="1042" max="1042" width="68" customWidth="1"/>
    <col min="1043" max="1043" width="29.140625" customWidth="1"/>
    <col min="1044" max="1044" width="41" customWidth="1"/>
    <col min="1045" max="1045" width="15.42578125" customWidth="1"/>
    <col min="1046" max="1046" width="38" customWidth="1"/>
    <col min="1047" max="1047" width="18.5703125" customWidth="1"/>
    <col min="1048" max="1048" width="24.7109375" customWidth="1"/>
    <col min="1049" max="1049" width="74.28515625" customWidth="1"/>
    <col min="1050" max="1050" width="78.5703125" customWidth="1"/>
    <col min="1291" max="1291" width="26.28515625" customWidth="1"/>
    <col min="1292" max="1292" width="50.140625" customWidth="1"/>
    <col min="1293" max="1293" width="18.140625" customWidth="1"/>
    <col min="1294" max="1294" width="45.7109375" customWidth="1"/>
    <col min="1295" max="1295" width="12.85546875" customWidth="1"/>
    <col min="1296" max="1296" width="24.42578125" customWidth="1"/>
    <col min="1297" max="1297" width="69.7109375" customWidth="1"/>
    <col min="1298" max="1298" width="68" customWidth="1"/>
    <col min="1299" max="1299" width="29.140625" customWidth="1"/>
    <col min="1300" max="1300" width="41" customWidth="1"/>
    <col min="1301" max="1301" width="15.42578125" customWidth="1"/>
    <col min="1302" max="1302" width="38" customWidth="1"/>
    <col min="1303" max="1303" width="18.5703125" customWidth="1"/>
    <col min="1304" max="1304" width="24.7109375" customWidth="1"/>
    <col min="1305" max="1305" width="74.28515625" customWidth="1"/>
    <col min="1306" max="1306" width="78.5703125" customWidth="1"/>
    <col min="1547" max="1547" width="26.28515625" customWidth="1"/>
    <col min="1548" max="1548" width="50.140625" customWidth="1"/>
    <col min="1549" max="1549" width="18.140625" customWidth="1"/>
    <col min="1550" max="1550" width="45.7109375" customWidth="1"/>
    <col min="1551" max="1551" width="12.85546875" customWidth="1"/>
    <col min="1552" max="1552" width="24.42578125" customWidth="1"/>
    <col min="1553" max="1553" width="69.7109375" customWidth="1"/>
    <col min="1554" max="1554" width="68" customWidth="1"/>
    <col min="1555" max="1555" width="29.140625" customWidth="1"/>
    <col min="1556" max="1556" width="41" customWidth="1"/>
    <col min="1557" max="1557" width="15.42578125" customWidth="1"/>
    <col min="1558" max="1558" width="38" customWidth="1"/>
    <col min="1559" max="1559" width="18.5703125" customWidth="1"/>
    <col min="1560" max="1560" width="24.7109375" customWidth="1"/>
    <col min="1561" max="1561" width="74.28515625" customWidth="1"/>
    <col min="1562" max="1562" width="78.5703125" customWidth="1"/>
    <col min="1803" max="1803" width="26.28515625" customWidth="1"/>
    <col min="1804" max="1804" width="50.140625" customWidth="1"/>
    <col min="1805" max="1805" width="18.140625" customWidth="1"/>
    <col min="1806" max="1806" width="45.7109375" customWidth="1"/>
    <col min="1807" max="1807" width="12.85546875" customWidth="1"/>
    <col min="1808" max="1808" width="24.42578125" customWidth="1"/>
    <col min="1809" max="1809" width="69.7109375" customWidth="1"/>
    <col min="1810" max="1810" width="68" customWidth="1"/>
    <col min="1811" max="1811" width="29.140625" customWidth="1"/>
    <col min="1812" max="1812" width="41" customWidth="1"/>
    <col min="1813" max="1813" width="15.42578125" customWidth="1"/>
    <col min="1814" max="1814" width="38" customWidth="1"/>
    <col min="1815" max="1815" width="18.5703125" customWidth="1"/>
    <col min="1816" max="1816" width="24.7109375" customWidth="1"/>
    <col min="1817" max="1817" width="74.28515625" customWidth="1"/>
    <col min="1818" max="1818" width="78.5703125" customWidth="1"/>
    <col min="2059" max="2059" width="26.28515625" customWidth="1"/>
    <col min="2060" max="2060" width="50.140625" customWidth="1"/>
    <col min="2061" max="2061" width="18.140625" customWidth="1"/>
    <col min="2062" max="2062" width="45.7109375" customWidth="1"/>
    <col min="2063" max="2063" width="12.85546875" customWidth="1"/>
    <col min="2064" max="2064" width="24.42578125" customWidth="1"/>
    <col min="2065" max="2065" width="69.7109375" customWidth="1"/>
    <col min="2066" max="2066" width="68" customWidth="1"/>
    <col min="2067" max="2067" width="29.140625" customWidth="1"/>
    <col min="2068" max="2068" width="41" customWidth="1"/>
    <col min="2069" max="2069" width="15.42578125" customWidth="1"/>
    <col min="2070" max="2070" width="38" customWidth="1"/>
    <col min="2071" max="2071" width="18.5703125" customWidth="1"/>
    <col min="2072" max="2072" width="24.7109375" customWidth="1"/>
    <col min="2073" max="2073" width="74.28515625" customWidth="1"/>
    <col min="2074" max="2074" width="78.5703125" customWidth="1"/>
    <col min="2315" max="2315" width="26.28515625" customWidth="1"/>
    <col min="2316" max="2316" width="50.140625" customWidth="1"/>
    <col min="2317" max="2317" width="18.140625" customWidth="1"/>
    <col min="2318" max="2318" width="45.7109375" customWidth="1"/>
    <col min="2319" max="2319" width="12.85546875" customWidth="1"/>
    <col min="2320" max="2320" width="24.42578125" customWidth="1"/>
    <col min="2321" max="2321" width="69.7109375" customWidth="1"/>
    <col min="2322" max="2322" width="68" customWidth="1"/>
    <col min="2323" max="2323" width="29.140625" customWidth="1"/>
    <col min="2324" max="2324" width="41" customWidth="1"/>
    <col min="2325" max="2325" width="15.42578125" customWidth="1"/>
    <col min="2326" max="2326" width="38" customWidth="1"/>
    <col min="2327" max="2327" width="18.5703125" customWidth="1"/>
    <col min="2328" max="2328" width="24.7109375" customWidth="1"/>
    <col min="2329" max="2329" width="74.28515625" customWidth="1"/>
    <col min="2330" max="2330" width="78.5703125" customWidth="1"/>
    <col min="2571" max="2571" width="26.28515625" customWidth="1"/>
    <col min="2572" max="2572" width="50.140625" customWidth="1"/>
    <col min="2573" max="2573" width="18.140625" customWidth="1"/>
    <col min="2574" max="2574" width="45.7109375" customWidth="1"/>
    <col min="2575" max="2575" width="12.85546875" customWidth="1"/>
    <col min="2576" max="2576" width="24.42578125" customWidth="1"/>
    <col min="2577" max="2577" width="69.7109375" customWidth="1"/>
    <col min="2578" max="2578" width="68" customWidth="1"/>
    <col min="2579" max="2579" width="29.140625" customWidth="1"/>
    <col min="2580" max="2580" width="41" customWidth="1"/>
    <col min="2581" max="2581" width="15.42578125" customWidth="1"/>
    <col min="2582" max="2582" width="38" customWidth="1"/>
    <col min="2583" max="2583" width="18.5703125" customWidth="1"/>
    <col min="2584" max="2584" width="24.7109375" customWidth="1"/>
    <col min="2585" max="2585" width="74.28515625" customWidth="1"/>
    <col min="2586" max="2586" width="78.5703125" customWidth="1"/>
    <col min="2827" max="2827" width="26.28515625" customWidth="1"/>
    <col min="2828" max="2828" width="50.140625" customWidth="1"/>
    <col min="2829" max="2829" width="18.140625" customWidth="1"/>
    <col min="2830" max="2830" width="45.7109375" customWidth="1"/>
    <col min="2831" max="2831" width="12.85546875" customWidth="1"/>
    <col min="2832" max="2832" width="24.42578125" customWidth="1"/>
    <col min="2833" max="2833" width="69.7109375" customWidth="1"/>
    <col min="2834" max="2834" width="68" customWidth="1"/>
    <col min="2835" max="2835" width="29.140625" customWidth="1"/>
    <col min="2836" max="2836" width="41" customWidth="1"/>
    <col min="2837" max="2837" width="15.42578125" customWidth="1"/>
    <col min="2838" max="2838" width="38" customWidth="1"/>
    <col min="2839" max="2839" width="18.5703125" customWidth="1"/>
    <col min="2840" max="2840" width="24.7109375" customWidth="1"/>
    <col min="2841" max="2841" width="74.28515625" customWidth="1"/>
    <col min="2842" max="2842" width="78.5703125" customWidth="1"/>
    <col min="3083" max="3083" width="26.28515625" customWidth="1"/>
    <col min="3084" max="3084" width="50.140625" customWidth="1"/>
    <col min="3085" max="3085" width="18.140625" customWidth="1"/>
    <col min="3086" max="3086" width="45.7109375" customWidth="1"/>
    <col min="3087" max="3087" width="12.85546875" customWidth="1"/>
    <col min="3088" max="3088" width="24.42578125" customWidth="1"/>
    <col min="3089" max="3089" width="69.7109375" customWidth="1"/>
    <col min="3090" max="3090" width="68" customWidth="1"/>
    <col min="3091" max="3091" width="29.140625" customWidth="1"/>
    <col min="3092" max="3092" width="41" customWidth="1"/>
    <col min="3093" max="3093" width="15.42578125" customWidth="1"/>
    <col min="3094" max="3094" width="38" customWidth="1"/>
    <col min="3095" max="3095" width="18.5703125" customWidth="1"/>
    <col min="3096" max="3096" width="24.7109375" customWidth="1"/>
    <col min="3097" max="3097" width="74.28515625" customWidth="1"/>
    <col min="3098" max="3098" width="78.5703125" customWidth="1"/>
    <col min="3339" max="3339" width="26.28515625" customWidth="1"/>
    <col min="3340" max="3340" width="50.140625" customWidth="1"/>
    <col min="3341" max="3341" width="18.140625" customWidth="1"/>
    <col min="3342" max="3342" width="45.7109375" customWidth="1"/>
    <col min="3343" max="3343" width="12.85546875" customWidth="1"/>
    <col min="3344" max="3344" width="24.42578125" customWidth="1"/>
    <col min="3345" max="3345" width="69.7109375" customWidth="1"/>
    <col min="3346" max="3346" width="68" customWidth="1"/>
    <col min="3347" max="3347" width="29.140625" customWidth="1"/>
    <col min="3348" max="3348" width="41" customWidth="1"/>
    <col min="3349" max="3349" width="15.42578125" customWidth="1"/>
    <col min="3350" max="3350" width="38" customWidth="1"/>
    <col min="3351" max="3351" width="18.5703125" customWidth="1"/>
    <col min="3352" max="3352" width="24.7109375" customWidth="1"/>
    <col min="3353" max="3353" width="74.28515625" customWidth="1"/>
    <col min="3354" max="3354" width="78.5703125" customWidth="1"/>
    <col min="3595" max="3595" width="26.28515625" customWidth="1"/>
    <col min="3596" max="3596" width="50.140625" customWidth="1"/>
    <col min="3597" max="3597" width="18.140625" customWidth="1"/>
    <col min="3598" max="3598" width="45.7109375" customWidth="1"/>
    <col min="3599" max="3599" width="12.85546875" customWidth="1"/>
    <col min="3600" max="3600" width="24.42578125" customWidth="1"/>
    <col min="3601" max="3601" width="69.7109375" customWidth="1"/>
    <col min="3602" max="3602" width="68" customWidth="1"/>
    <col min="3603" max="3603" width="29.140625" customWidth="1"/>
    <col min="3604" max="3604" width="41" customWidth="1"/>
    <col min="3605" max="3605" width="15.42578125" customWidth="1"/>
    <col min="3606" max="3606" width="38" customWidth="1"/>
    <col min="3607" max="3607" width="18.5703125" customWidth="1"/>
    <col min="3608" max="3608" width="24.7109375" customWidth="1"/>
    <col min="3609" max="3609" width="74.28515625" customWidth="1"/>
    <col min="3610" max="3610" width="78.5703125" customWidth="1"/>
    <col min="3851" max="3851" width="26.28515625" customWidth="1"/>
    <col min="3852" max="3852" width="50.140625" customWidth="1"/>
    <col min="3853" max="3853" width="18.140625" customWidth="1"/>
    <col min="3854" max="3854" width="45.7109375" customWidth="1"/>
    <col min="3855" max="3855" width="12.85546875" customWidth="1"/>
    <col min="3856" max="3856" width="24.42578125" customWidth="1"/>
    <col min="3857" max="3857" width="69.7109375" customWidth="1"/>
    <col min="3858" max="3858" width="68" customWidth="1"/>
    <col min="3859" max="3859" width="29.140625" customWidth="1"/>
    <col min="3860" max="3860" width="41" customWidth="1"/>
    <col min="3861" max="3861" width="15.42578125" customWidth="1"/>
    <col min="3862" max="3862" width="38" customWidth="1"/>
    <col min="3863" max="3863" width="18.5703125" customWidth="1"/>
    <col min="3864" max="3864" width="24.7109375" customWidth="1"/>
    <col min="3865" max="3865" width="74.28515625" customWidth="1"/>
    <col min="3866" max="3866" width="78.5703125" customWidth="1"/>
    <col min="4107" max="4107" width="26.28515625" customWidth="1"/>
    <col min="4108" max="4108" width="50.140625" customWidth="1"/>
    <col min="4109" max="4109" width="18.140625" customWidth="1"/>
    <col min="4110" max="4110" width="45.7109375" customWidth="1"/>
    <col min="4111" max="4111" width="12.85546875" customWidth="1"/>
    <col min="4112" max="4112" width="24.42578125" customWidth="1"/>
    <col min="4113" max="4113" width="69.7109375" customWidth="1"/>
    <col min="4114" max="4114" width="68" customWidth="1"/>
    <col min="4115" max="4115" width="29.140625" customWidth="1"/>
    <col min="4116" max="4116" width="41" customWidth="1"/>
    <col min="4117" max="4117" width="15.42578125" customWidth="1"/>
    <col min="4118" max="4118" width="38" customWidth="1"/>
    <col min="4119" max="4119" width="18.5703125" customWidth="1"/>
    <col min="4120" max="4120" width="24.7109375" customWidth="1"/>
    <col min="4121" max="4121" width="74.28515625" customWidth="1"/>
    <col min="4122" max="4122" width="78.5703125" customWidth="1"/>
    <col min="4363" max="4363" width="26.28515625" customWidth="1"/>
    <col min="4364" max="4364" width="50.140625" customWidth="1"/>
    <col min="4365" max="4365" width="18.140625" customWidth="1"/>
    <col min="4366" max="4366" width="45.7109375" customWidth="1"/>
    <col min="4367" max="4367" width="12.85546875" customWidth="1"/>
    <col min="4368" max="4368" width="24.42578125" customWidth="1"/>
    <col min="4369" max="4369" width="69.7109375" customWidth="1"/>
    <col min="4370" max="4370" width="68" customWidth="1"/>
    <col min="4371" max="4371" width="29.140625" customWidth="1"/>
    <col min="4372" max="4372" width="41" customWidth="1"/>
    <col min="4373" max="4373" width="15.42578125" customWidth="1"/>
    <col min="4374" max="4374" width="38" customWidth="1"/>
    <col min="4375" max="4375" width="18.5703125" customWidth="1"/>
    <col min="4376" max="4376" width="24.7109375" customWidth="1"/>
    <col min="4377" max="4377" width="74.28515625" customWidth="1"/>
    <col min="4378" max="4378" width="78.5703125" customWidth="1"/>
    <col min="4619" max="4619" width="26.28515625" customWidth="1"/>
    <col min="4620" max="4620" width="50.140625" customWidth="1"/>
    <col min="4621" max="4621" width="18.140625" customWidth="1"/>
    <col min="4622" max="4622" width="45.7109375" customWidth="1"/>
    <col min="4623" max="4623" width="12.85546875" customWidth="1"/>
    <col min="4624" max="4624" width="24.42578125" customWidth="1"/>
    <col min="4625" max="4625" width="69.7109375" customWidth="1"/>
    <col min="4626" max="4626" width="68" customWidth="1"/>
    <col min="4627" max="4627" width="29.140625" customWidth="1"/>
    <col min="4628" max="4628" width="41" customWidth="1"/>
    <col min="4629" max="4629" width="15.42578125" customWidth="1"/>
    <col min="4630" max="4630" width="38" customWidth="1"/>
    <col min="4631" max="4631" width="18.5703125" customWidth="1"/>
    <col min="4632" max="4632" width="24.7109375" customWidth="1"/>
    <col min="4633" max="4633" width="74.28515625" customWidth="1"/>
    <col min="4634" max="4634" width="78.5703125" customWidth="1"/>
    <col min="4875" max="4875" width="26.28515625" customWidth="1"/>
    <col min="4876" max="4876" width="50.140625" customWidth="1"/>
    <col min="4877" max="4877" width="18.140625" customWidth="1"/>
    <col min="4878" max="4878" width="45.7109375" customWidth="1"/>
    <col min="4879" max="4879" width="12.85546875" customWidth="1"/>
    <col min="4880" max="4880" width="24.42578125" customWidth="1"/>
    <col min="4881" max="4881" width="69.7109375" customWidth="1"/>
    <col min="4882" max="4882" width="68" customWidth="1"/>
    <col min="4883" max="4883" width="29.140625" customWidth="1"/>
    <col min="4884" max="4884" width="41" customWidth="1"/>
    <col min="4885" max="4885" width="15.42578125" customWidth="1"/>
    <col min="4886" max="4886" width="38" customWidth="1"/>
    <col min="4887" max="4887" width="18.5703125" customWidth="1"/>
    <col min="4888" max="4888" width="24.7109375" customWidth="1"/>
    <col min="4889" max="4889" width="74.28515625" customWidth="1"/>
    <col min="4890" max="4890" width="78.5703125" customWidth="1"/>
    <col min="5131" max="5131" width="26.28515625" customWidth="1"/>
    <col min="5132" max="5132" width="50.140625" customWidth="1"/>
    <col min="5133" max="5133" width="18.140625" customWidth="1"/>
    <col min="5134" max="5134" width="45.7109375" customWidth="1"/>
    <col min="5135" max="5135" width="12.85546875" customWidth="1"/>
    <col min="5136" max="5136" width="24.42578125" customWidth="1"/>
    <col min="5137" max="5137" width="69.7109375" customWidth="1"/>
    <col min="5138" max="5138" width="68" customWidth="1"/>
    <col min="5139" max="5139" width="29.140625" customWidth="1"/>
    <col min="5140" max="5140" width="41" customWidth="1"/>
    <col min="5141" max="5141" width="15.42578125" customWidth="1"/>
    <col min="5142" max="5142" width="38" customWidth="1"/>
    <col min="5143" max="5143" width="18.5703125" customWidth="1"/>
    <col min="5144" max="5144" width="24.7109375" customWidth="1"/>
    <col min="5145" max="5145" width="74.28515625" customWidth="1"/>
    <col min="5146" max="5146" width="78.5703125" customWidth="1"/>
    <col min="5387" max="5387" width="26.28515625" customWidth="1"/>
    <col min="5388" max="5388" width="50.140625" customWidth="1"/>
    <col min="5389" max="5389" width="18.140625" customWidth="1"/>
    <col min="5390" max="5390" width="45.7109375" customWidth="1"/>
    <col min="5391" max="5391" width="12.85546875" customWidth="1"/>
    <col min="5392" max="5392" width="24.42578125" customWidth="1"/>
    <col min="5393" max="5393" width="69.7109375" customWidth="1"/>
    <col min="5394" max="5394" width="68" customWidth="1"/>
    <col min="5395" max="5395" width="29.140625" customWidth="1"/>
    <col min="5396" max="5396" width="41" customWidth="1"/>
    <col min="5397" max="5397" width="15.42578125" customWidth="1"/>
    <col min="5398" max="5398" width="38" customWidth="1"/>
    <col min="5399" max="5399" width="18.5703125" customWidth="1"/>
    <col min="5400" max="5400" width="24.7109375" customWidth="1"/>
    <col min="5401" max="5401" width="74.28515625" customWidth="1"/>
    <col min="5402" max="5402" width="78.5703125" customWidth="1"/>
    <col min="5643" max="5643" width="26.28515625" customWidth="1"/>
    <col min="5644" max="5644" width="50.140625" customWidth="1"/>
    <col min="5645" max="5645" width="18.140625" customWidth="1"/>
    <col min="5646" max="5646" width="45.7109375" customWidth="1"/>
    <col min="5647" max="5647" width="12.85546875" customWidth="1"/>
    <col min="5648" max="5648" width="24.42578125" customWidth="1"/>
    <col min="5649" max="5649" width="69.7109375" customWidth="1"/>
    <col min="5650" max="5650" width="68" customWidth="1"/>
    <col min="5651" max="5651" width="29.140625" customWidth="1"/>
    <col min="5652" max="5652" width="41" customWidth="1"/>
    <col min="5653" max="5653" width="15.42578125" customWidth="1"/>
    <col min="5654" max="5654" width="38" customWidth="1"/>
    <col min="5655" max="5655" width="18.5703125" customWidth="1"/>
    <col min="5656" max="5656" width="24.7109375" customWidth="1"/>
    <col min="5657" max="5657" width="74.28515625" customWidth="1"/>
    <col min="5658" max="5658" width="78.5703125" customWidth="1"/>
    <col min="5899" max="5899" width="26.28515625" customWidth="1"/>
    <col min="5900" max="5900" width="50.140625" customWidth="1"/>
    <col min="5901" max="5901" width="18.140625" customWidth="1"/>
    <col min="5902" max="5902" width="45.7109375" customWidth="1"/>
    <col min="5903" max="5903" width="12.85546875" customWidth="1"/>
    <col min="5904" max="5904" width="24.42578125" customWidth="1"/>
    <col min="5905" max="5905" width="69.7109375" customWidth="1"/>
    <col min="5906" max="5906" width="68" customWidth="1"/>
    <col min="5907" max="5907" width="29.140625" customWidth="1"/>
    <col min="5908" max="5908" width="41" customWidth="1"/>
    <col min="5909" max="5909" width="15.42578125" customWidth="1"/>
    <col min="5910" max="5910" width="38" customWidth="1"/>
    <col min="5911" max="5911" width="18.5703125" customWidth="1"/>
    <col min="5912" max="5912" width="24.7109375" customWidth="1"/>
    <col min="5913" max="5913" width="74.28515625" customWidth="1"/>
    <col min="5914" max="5914" width="78.5703125" customWidth="1"/>
    <col min="6155" max="6155" width="26.28515625" customWidth="1"/>
    <col min="6156" max="6156" width="50.140625" customWidth="1"/>
    <col min="6157" max="6157" width="18.140625" customWidth="1"/>
    <col min="6158" max="6158" width="45.7109375" customWidth="1"/>
    <col min="6159" max="6159" width="12.85546875" customWidth="1"/>
    <col min="6160" max="6160" width="24.42578125" customWidth="1"/>
    <col min="6161" max="6161" width="69.7109375" customWidth="1"/>
    <col min="6162" max="6162" width="68" customWidth="1"/>
    <col min="6163" max="6163" width="29.140625" customWidth="1"/>
    <col min="6164" max="6164" width="41" customWidth="1"/>
    <col min="6165" max="6165" width="15.42578125" customWidth="1"/>
    <col min="6166" max="6166" width="38" customWidth="1"/>
    <col min="6167" max="6167" width="18.5703125" customWidth="1"/>
    <col min="6168" max="6168" width="24.7109375" customWidth="1"/>
    <col min="6169" max="6169" width="74.28515625" customWidth="1"/>
    <col min="6170" max="6170" width="78.5703125" customWidth="1"/>
    <col min="6411" max="6411" width="26.28515625" customWidth="1"/>
    <col min="6412" max="6412" width="50.140625" customWidth="1"/>
    <col min="6413" max="6413" width="18.140625" customWidth="1"/>
    <col min="6414" max="6414" width="45.7109375" customWidth="1"/>
    <col min="6415" max="6415" width="12.85546875" customWidth="1"/>
    <col min="6416" max="6416" width="24.42578125" customWidth="1"/>
    <col min="6417" max="6417" width="69.7109375" customWidth="1"/>
    <col min="6418" max="6418" width="68" customWidth="1"/>
    <col min="6419" max="6419" width="29.140625" customWidth="1"/>
    <col min="6420" max="6420" width="41" customWidth="1"/>
    <col min="6421" max="6421" width="15.42578125" customWidth="1"/>
    <col min="6422" max="6422" width="38" customWidth="1"/>
    <col min="6423" max="6423" width="18.5703125" customWidth="1"/>
    <col min="6424" max="6424" width="24.7109375" customWidth="1"/>
    <col min="6425" max="6425" width="74.28515625" customWidth="1"/>
    <col min="6426" max="6426" width="78.5703125" customWidth="1"/>
    <col min="6667" max="6667" width="26.28515625" customWidth="1"/>
    <col min="6668" max="6668" width="50.140625" customWidth="1"/>
    <col min="6669" max="6669" width="18.140625" customWidth="1"/>
    <col min="6670" max="6670" width="45.7109375" customWidth="1"/>
    <col min="6671" max="6671" width="12.85546875" customWidth="1"/>
    <col min="6672" max="6672" width="24.42578125" customWidth="1"/>
    <col min="6673" max="6673" width="69.7109375" customWidth="1"/>
    <col min="6674" max="6674" width="68" customWidth="1"/>
    <col min="6675" max="6675" width="29.140625" customWidth="1"/>
    <col min="6676" max="6676" width="41" customWidth="1"/>
    <col min="6677" max="6677" width="15.42578125" customWidth="1"/>
    <col min="6678" max="6678" width="38" customWidth="1"/>
    <col min="6679" max="6679" width="18.5703125" customWidth="1"/>
    <col min="6680" max="6680" width="24.7109375" customWidth="1"/>
    <col min="6681" max="6681" width="74.28515625" customWidth="1"/>
    <col min="6682" max="6682" width="78.5703125" customWidth="1"/>
    <col min="6923" max="6923" width="26.28515625" customWidth="1"/>
    <col min="6924" max="6924" width="50.140625" customWidth="1"/>
    <col min="6925" max="6925" width="18.140625" customWidth="1"/>
    <col min="6926" max="6926" width="45.7109375" customWidth="1"/>
    <col min="6927" max="6927" width="12.85546875" customWidth="1"/>
    <col min="6928" max="6928" width="24.42578125" customWidth="1"/>
    <col min="6929" max="6929" width="69.7109375" customWidth="1"/>
    <col min="6930" max="6930" width="68" customWidth="1"/>
    <col min="6931" max="6931" width="29.140625" customWidth="1"/>
    <col min="6932" max="6932" width="41" customWidth="1"/>
    <col min="6933" max="6933" width="15.42578125" customWidth="1"/>
    <col min="6934" max="6934" width="38" customWidth="1"/>
    <col min="6935" max="6935" width="18.5703125" customWidth="1"/>
    <col min="6936" max="6936" width="24.7109375" customWidth="1"/>
    <col min="6937" max="6937" width="74.28515625" customWidth="1"/>
    <col min="6938" max="6938" width="78.5703125" customWidth="1"/>
    <col min="7179" max="7179" width="26.28515625" customWidth="1"/>
    <col min="7180" max="7180" width="50.140625" customWidth="1"/>
    <col min="7181" max="7181" width="18.140625" customWidth="1"/>
    <col min="7182" max="7182" width="45.7109375" customWidth="1"/>
    <col min="7183" max="7183" width="12.85546875" customWidth="1"/>
    <col min="7184" max="7184" width="24.42578125" customWidth="1"/>
    <col min="7185" max="7185" width="69.7109375" customWidth="1"/>
    <col min="7186" max="7186" width="68" customWidth="1"/>
    <col min="7187" max="7187" width="29.140625" customWidth="1"/>
    <col min="7188" max="7188" width="41" customWidth="1"/>
    <col min="7189" max="7189" width="15.42578125" customWidth="1"/>
    <col min="7190" max="7190" width="38" customWidth="1"/>
    <col min="7191" max="7191" width="18.5703125" customWidth="1"/>
    <col min="7192" max="7192" width="24.7109375" customWidth="1"/>
    <col min="7193" max="7193" width="74.28515625" customWidth="1"/>
    <col min="7194" max="7194" width="78.5703125" customWidth="1"/>
    <col min="7435" max="7435" width="26.28515625" customWidth="1"/>
    <col min="7436" max="7436" width="50.140625" customWidth="1"/>
    <col min="7437" max="7437" width="18.140625" customWidth="1"/>
    <col min="7438" max="7438" width="45.7109375" customWidth="1"/>
    <col min="7439" max="7439" width="12.85546875" customWidth="1"/>
    <col min="7440" max="7440" width="24.42578125" customWidth="1"/>
    <col min="7441" max="7441" width="69.7109375" customWidth="1"/>
    <col min="7442" max="7442" width="68" customWidth="1"/>
    <col min="7443" max="7443" width="29.140625" customWidth="1"/>
    <col min="7444" max="7444" width="41" customWidth="1"/>
    <col min="7445" max="7445" width="15.42578125" customWidth="1"/>
    <col min="7446" max="7446" width="38" customWidth="1"/>
    <col min="7447" max="7447" width="18.5703125" customWidth="1"/>
    <col min="7448" max="7448" width="24.7109375" customWidth="1"/>
    <col min="7449" max="7449" width="74.28515625" customWidth="1"/>
    <col min="7450" max="7450" width="78.5703125" customWidth="1"/>
    <col min="7691" max="7691" width="26.28515625" customWidth="1"/>
    <col min="7692" max="7692" width="50.140625" customWidth="1"/>
    <col min="7693" max="7693" width="18.140625" customWidth="1"/>
    <col min="7694" max="7694" width="45.7109375" customWidth="1"/>
    <col min="7695" max="7695" width="12.85546875" customWidth="1"/>
    <col min="7696" max="7696" width="24.42578125" customWidth="1"/>
    <col min="7697" max="7697" width="69.7109375" customWidth="1"/>
    <col min="7698" max="7698" width="68" customWidth="1"/>
    <col min="7699" max="7699" width="29.140625" customWidth="1"/>
    <col min="7700" max="7700" width="41" customWidth="1"/>
    <col min="7701" max="7701" width="15.42578125" customWidth="1"/>
    <col min="7702" max="7702" width="38" customWidth="1"/>
    <col min="7703" max="7703" width="18.5703125" customWidth="1"/>
    <col min="7704" max="7704" width="24.7109375" customWidth="1"/>
    <col min="7705" max="7705" width="74.28515625" customWidth="1"/>
    <col min="7706" max="7706" width="78.5703125" customWidth="1"/>
    <col min="7947" max="7947" width="26.28515625" customWidth="1"/>
    <col min="7948" max="7948" width="50.140625" customWidth="1"/>
    <col min="7949" max="7949" width="18.140625" customWidth="1"/>
    <col min="7950" max="7950" width="45.7109375" customWidth="1"/>
    <col min="7951" max="7951" width="12.85546875" customWidth="1"/>
    <col min="7952" max="7952" width="24.42578125" customWidth="1"/>
    <col min="7953" max="7953" width="69.7109375" customWidth="1"/>
    <col min="7954" max="7954" width="68" customWidth="1"/>
    <col min="7955" max="7955" width="29.140625" customWidth="1"/>
    <col min="7956" max="7956" width="41" customWidth="1"/>
    <col min="7957" max="7957" width="15.42578125" customWidth="1"/>
    <col min="7958" max="7958" width="38" customWidth="1"/>
    <col min="7959" max="7959" width="18.5703125" customWidth="1"/>
    <col min="7960" max="7960" width="24.7109375" customWidth="1"/>
    <col min="7961" max="7961" width="74.28515625" customWidth="1"/>
    <col min="7962" max="7962" width="78.5703125" customWidth="1"/>
    <col min="8203" max="8203" width="26.28515625" customWidth="1"/>
    <col min="8204" max="8204" width="50.140625" customWidth="1"/>
    <col min="8205" max="8205" width="18.140625" customWidth="1"/>
    <col min="8206" max="8206" width="45.7109375" customWidth="1"/>
    <col min="8207" max="8207" width="12.85546875" customWidth="1"/>
    <col min="8208" max="8208" width="24.42578125" customWidth="1"/>
    <col min="8209" max="8209" width="69.7109375" customWidth="1"/>
    <col min="8210" max="8210" width="68" customWidth="1"/>
    <col min="8211" max="8211" width="29.140625" customWidth="1"/>
    <col min="8212" max="8212" width="41" customWidth="1"/>
    <col min="8213" max="8213" width="15.42578125" customWidth="1"/>
    <col min="8214" max="8214" width="38" customWidth="1"/>
    <col min="8215" max="8215" width="18.5703125" customWidth="1"/>
    <col min="8216" max="8216" width="24.7109375" customWidth="1"/>
    <col min="8217" max="8217" width="74.28515625" customWidth="1"/>
    <col min="8218" max="8218" width="78.5703125" customWidth="1"/>
    <col min="8459" max="8459" width="26.28515625" customWidth="1"/>
    <col min="8460" max="8460" width="50.140625" customWidth="1"/>
    <col min="8461" max="8461" width="18.140625" customWidth="1"/>
    <col min="8462" max="8462" width="45.7109375" customWidth="1"/>
    <col min="8463" max="8463" width="12.85546875" customWidth="1"/>
    <col min="8464" max="8464" width="24.42578125" customWidth="1"/>
    <col min="8465" max="8465" width="69.7109375" customWidth="1"/>
    <col min="8466" max="8466" width="68" customWidth="1"/>
    <col min="8467" max="8467" width="29.140625" customWidth="1"/>
    <col min="8468" max="8468" width="41" customWidth="1"/>
    <col min="8469" max="8469" width="15.42578125" customWidth="1"/>
    <col min="8470" max="8470" width="38" customWidth="1"/>
    <col min="8471" max="8471" width="18.5703125" customWidth="1"/>
    <col min="8472" max="8472" width="24.7109375" customWidth="1"/>
    <col min="8473" max="8473" width="74.28515625" customWidth="1"/>
    <col min="8474" max="8474" width="78.5703125" customWidth="1"/>
    <col min="8715" max="8715" width="26.28515625" customWidth="1"/>
    <col min="8716" max="8716" width="50.140625" customWidth="1"/>
    <col min="8717" max="8717" width="18.140625" customWidth="1"/>
    <col min="8718" max="8718" width="45.7109375" customWidth="1"/>
    <col min="8719" max="8719" width="12.85546875" customWidth="1"/>
    <col min="8720" max="8720" width="24.42578125" customWidth="1"/>
    <col min="8721" max="8721" width="69.7109375" customWidth="1"/>
    <col min="8722" max="8722" width="68" customWidth="1"/>
    <col min="8723" max="8723" width="29.140625" customWidth="1"/>
    <col min="8724" max="8724" width="41" customWidth="1"/>
    <col min="8725" max="8725" width="15.42578125" customWidth="1"/>
    <col min="8726" max="8726" width="38" customWidth="1"/>
    <col min="8727" max="8727" width="18.5703125" customWidth="1"/>
    <col min="8728" max="8728" width="24.7109375" customWidth="1"/>
    <col min="8729" max="8729" width="74.28515625" customWidth="1"/>
    <col min="8730" max="8730" width="78.5703125" customWidth="1"/>
    <col min="8971" max="8971" width="26.28515625" customWidth="1"/>
    <col min="8972" max="8972" width="50.140625" customWidth="1"/>
    <col min="8973" max="8973" width="18.140625" customWidth="1"/>
    <col min="8974" max="8974" width="45.7109375" customWidth="1"/>
    <col min="8975" max="8975" width="12.85546875" customWidth="1"/>
    <col min="8976" max="8976" width="24.42578125" customWidth="1"/>
    <col min="8977" max="8977" width="69.7109375" customWidth="1"/>
    <col min="8978" max="8978" width="68" customWidth="1"/>
    <col min="8979" max="8979" width="29.140625" customWidth="1"/>
    <col min="8980" max="8980" width="41" customWidth="1"/>
    <col min="8981" max="8981" width="15.42578125" customWidth="1"/>
    <col min="8982" max="8982" width="38" customWidth="1"/>
    <col min="8983" max="8983" width="18.5703125" customWidth="1"/>
    <col min="8984" max="8984" width="24.7109375" customWidth="1"/>
    <col min="8985" max="8985" width="74.28515625" customWidth="1"/>
    <col min="8986" max="8986" width="78.5703125" customWidth="1"/>
    <col min="9227" max="9227" width="26.28515625" customWidth="1"/>
    <col min="9228" max="9228" width="50.140625" customWidth="1"/>
    <col min="9229" max="9229" width="18.140625" customWidth="1"/>
    <col min="9230" max="9230" width="45.7109375" customWidth="1"/>
    <col min="9231" max="9231" width="12.85546875" customWidth="1"/>
    <col min="9232" max="9232" width="24.42578125" customWidth="1"/>
    <col min="9233" max="9233" width="69.7109375" customWidth="1"/>
    <col min="9234" max="9234" width="68" customWidth="1"/>
    <col min="9235" max="9235" width="29.140625" customWidth="1"/>
    <col min="9236" max="9236" width="41" customWidth="1"/>
    <col min="9237" max="9237" width="15.42578125" customWidth="1"/>
    <col min="9238" max="9238" width="38" customWidth="1"/>
    <col min="9239" max="9239" width="18.5703125" customWidth="1"/>
    <col min="9240" max="9240" width="24.7109375" customWidth="1"/>
    <col min="9241" max="9241" width="74.28515625" customWidth="1"/>
    <col min="9242" max="9242" width="78.5703125" customWidth="1"/>
    <col min="9483" max="9483" width="26.28515625" customWidth="1"/>
    <col min="9484" max="9484" width="50.140625" customWidth="1"/>
    <col min="9485" max="9485" width="18.140625" customWidth="1"/>
    <col min="9486" max="9486" width="45.7109375" customWidth="1"/>
    <col min="9487" max="9487" width="12.85546875" customWidth="1"/>
    <col min="9488" max="9488" width="24.42578125" customWidth="1"/>
    <col min="9489" max="9489" width="69.7109375" customWidth="1"/>
    <col min="9490" max="9490" width="68" customWidth="1"/>
    <col min="9491" max="9491" width="29.140625" customWidth="1"/>
    <col min="9492" max="9492" width="41" customWidth="1"/>
    <col min="9493" max="9493" width="15.42578125" customWidth="1"/>
    <col min="9494" max="9494" width="38" customWidth="1"/>
    <col min="9495" max="9495" width="18.5703125" customWidth="1"/>
    <col min="9496" max="9496" width="24.7109375" customWidth="1"/>
    <col min="9497" max="9497" width="74.28515625" customWidth="1"/>
    <col min="9498" max="9498" width="78.5703125" customWidth="1"/>
    <col min="9739" max="9739" width="26.28515625" customWidth="1"/>
    <col min="9740" max="9740" width="50.140625" customWidth="1"/>
    <col min="9741" max="9741" width="18.140625" customWidth="1"/>
    <col min="9742" max="9742" width="45.7109375" customWidth="1"/>
    <col min="9743" max="9743" width="12.85546875" customWidth="1"/>
    <col min="9744" max="9744" width="24.42578125" customWidth="1"/>
    <col min="9745" max="9745" width="69.7109375" customWidth="1"/>
    <col min="9746" max="9746" width="68" customWidth="1"/>
    <col min="9747" max="9747" width="29.140625" customWidth="1"/>
    <col min="9748" max="9748" width="41" customWidth="1"/>
    <col min="9749" max="9749" width="15.42578125" customWidth="1"/>
    <col min="9750" max="9750" width="38" customWidth="1"/>
    <col min="9751" max="9751" width="18.5703125" customWidth="1"/>
    <col min="9752" max="9752" width="24.7109375" customWidth="1"/>
    <col min="9753" max="9753" width="74.28515625" customWidth="1"/>
    <col min="9754" max="9754" width="78.5703125" customWidth="1"/>
    <col min="9995" max="9995" width="26.28515625" customWidth="1"/>
    <col min="9996" max="9996" width="50.140625" customWidth="1"/>
    <col min="9997" max="9997" width="18.140625" customWidth="1"/>
    <col min="9998" max="9998" width="45.7109375" customWidth="1"/>
    <col min="9999" max="9999" width="12.85546875" customWidth="1"/>
    <col min="10000" max="10000" width="24.42578125" customWidth="1"/>
    <col min="10001" max="10001" width="69.7109375" customWidth="1"/>
    <col min="10002" max="10002" width="68" customWidth="1"/>
    <col min="10003" max="10003" width="29.140625" customWidth="1"/>
    <col min="10004" max="10004" width="41" customWidth="1"/>
    <col min="10005" max="10005" width="15.42578125" customWidth="1"/>
    <col min="10006" max="10006" width="38" customWidth="1"/>
    <col min="10007" max="10007" width="18.5703125" customWidth="1"/>
    <col min="10008" max="10008" width="24.7109375" customWidth="1"/>
    <col min="10009" max="10009" width="74.28515625" customWidth="1"/>
    <col min="10010" max="10010" width="78.5703125" customWidth="1"/>
    <col min="10251" max="10251" width="26.28515625" customWidth="1"/>
    <col min="10252" max="10252" width="50.140625" customWidth="1"/>
    <col min="10253" max="10253" width="18.140625" customWidth="1"/>
    <col min="10254" max="10254" width="45.7109375" customWidth="1"/>
    <col min="10255" max="10255" width="12.85546875" customWidth="1"/>
    <col min="10256" max="10256" width="24.42578125" customWidth="1"/>
    <col min="10257" max="10257" width="69.7109375" customWidth="1"/>
    <col min="10258" max="10258" width="68" customWidth="1"/>
    <col min="10259" max="10259" width="29.140625" customWidth="1"/>
    <col min="10260" max="10260" width="41" customWidth="1"/>
    <col min="10261" max="10261" width="15.42578125" customWidth="1"/>
    <col min="10262" max="10262" width="38" customWidth="1"/>
    <col min="10263" max="10263" width="18.5703125" customWidth="1"/>
    <col min="10264" max="10264" width="24.7109375" customWidth="1"/>
    <col min="10265" max="10265" width="74.28515625" customWidth="1"/>
    <col min="10266" max="10266" width="78.5703125" customWidth="1"/>
    <col min="10507" max="10507" width="26.28515625" customWidth="1"/>
    <col min="10508" max="10508" width="50.140625" customWidth="1"/>
    <col min="10509" max="10509" width="18.140625" customWidth="1"/>
    <col min="10510" max="10510" width="45.7109375" customWidth="1"/>
    <col min="10511" max="10511" width="12.85546875" customWidth="1"/>
    <col min="10512" max="10512" width="24.42578125" customWidth="1"/>
    <col min="10513" max="10513" width="69.7109375" customWidth="1"/>
    <col min="10514" max="10514" width="68" customWidth="1"/>
    <col min="10515" max="10515" width="29.140625" customWidth="1"/>
    <col min="10516" max="10516" width="41" customWidth="1"/>
    <col min="10517" max="10517" width="15.42578125" customWidth="1"/>
    <col min="10518" max="10518" width="38" customWidth="1"/>
    <col min="10519" max="10519" width="18.5703125" customWidth="1"/>
    <col min="10520" max="10520" width="24.7109375" customWidth="1"/>
    <col min="10521" max="10521" width="74.28515625" customWidth="1"/>
    <col min="10522" max="10522" width="78.5703125" customWidth="1"/>
    <col min="10763" max="10763" width="26.28515625" customWidth="1"/>
    <col min="10764" max="10764" width="50.140625" customWidth="1"/>
    <col min="10765" max="10765" width="18.140625" customWidth="1"/>
    <col min="10766" max="10766" width="45.7109375" customWidth="1"/>
    <col min="10767" max="10767" width="12.85546875" customWidth="1"/>
    <col min="10768" max="10768" width="24.42578125" customWidth="1"/>
    <col min="10769" max="10769" width="69.7109375" customWidth="1"/>
    <col min="10770" max="10770" width="68" customWidth="1"/>
    <col min="10771" max="10771" width="29.140625" customWidth="1"/>
    <col min="10772" max="10772" width="41" customWidth="1"/>
    <col min="10773" max="10773" width="15.42578125" customWidth="1"/>
    <col min="10774" max="10774" width="38" customWidth="1"/>
    <col min="10775" max="10775" width="18.5703125" customWidth="1"/>
    <col min="10776" max="10776" width="24.7109375" customWidth="1"/>
    <col min="10777" max="10777" width="74.28515625" customWidth="1"/>
    <col min="10778" max="10778" width="78.5703125" customWidth="1"/>
    <col min="11019" max="11019" width="26.28515625" customWidth="1"/>
    <col min="11020" max="11020" width="50.140625" customWidth="1"/>
    <col min="11021" max="11021" width="18.140625" customWidth="1"/>
    <col min="11022" max="11022" width="45.7109375" customWidth="1"/>
    <col min="11023" max="11023" width="12.85546875" customWidth="1"/>
    <col min="11024" max="11024" width="24.42578125" customWidth="1"/>
    <col min="11025" max="11025" width="69.7109375" customWidth="1"/>
    <col min="11026" max="11026" width="68" customWidth="1"/>
    <col min="11027" max="11027" width="29.140625" customWidth="1"/>
    <col min="11028" max="11028" width="41" customWidth="1"/>
    <col min="11029" max="11029" width="15.42578125" customWidth="1"/>
    <col min="11030" max="11030" width="38" customWidth="1"/>
    <col min="11031" max="11031" width="18.5703125" customWidth="1"/>
    <col min="11032" max="11032" width="24.7109375" customWidth="1"/>
    <col min="11033" max="11033" width="74.28515625" customWidth="1"/>
    <col min="11034" max="11034" width="78.5703125" customWidth="1"/>
    <col min="11275" max="11275" width="26.28515625" customWidth="1"/>
    <col min="11276" max="11276" width="50.140625" customWidth="1"/>
    <col min="11277" max="11277" width="18.140625" customWidth="1"/>
    <col min="11278" max="11278" width="45.7109375" customWidth="1"/>
    <col min="11279" max="11279" width="12.85546875" customWidth="1"/>
    <col min="11280" max="11280" width="24.42578125" customWidth="1"/>
    <col min="11281" max="11281" width="69.7109375" customWidth="1"/>
    <col min="11282" max="11282" width="68" customWidth="1"/>
    <col min="11283" max="11283" width="29.140625" customWidth="1"/>
    <col min="11284" max="11284" width="41" customWidth="1"/>
    <col min="11285" max="11285" width="15.42578125" customWidth="1"/>
    <col min="11286" max="11286" width="38" customWidth="1"/>
    <col min="11287" max="11287" width="18.5703125" customWidth="1"/>
    <col min="11288" max="11288" width="24.7109375" customWidth="1"/>
    <col min="11289" max="11289" width="74.28515625" customWidth="1"/>
    <col min="11290" max="11290" width="78.5703125" customWidth="1"/>
    <col min="11531" max="11531" width="26.28515625" customWidth="1"/>
    <col min="11532" max="11532" width="50.140625" customWidth="1"/>
    <col min="11533" max="11533" width="18.140625" customWidth="1"/>
    <col min="11534" max="11534" width="45.7109375" customWidth="1"/>
    <col min="11535" max="11535" width="12.85546875" customWidth="1"/>
    <col min="11536" max="11536" width="24.42578125" customWidth="1"/>
    <col min="11537" max="11537" width="69.7109375" customWidth="1"/>
    <col min="11538" max="11538" width="68" customWidth="1"/>
    <col min="11539" max="11539" width="29.140625" customWidth="1"/>
    <col min="11540" max="11540" width="41" customWidth="1"/>
    <col min="11541" max="11541" width="15.42578125" customWidth="1"/>
    <col min="11542" max="11542" width="38" customWidth="1"/>
    <col min="11543" max="11543" width="18.5703125" customWidth="1"/>
    <col min="11544" max="11544" width="24.7109375" customWidth="1"/>
    <col min="11545" max="11545" width="74.28515625" customWidth="1"/>
    <col min="11546" max="11546" width="78.5703125" customWidth="1"/>
    <col min="11787" max="11787" width="26.28515625" customWidth="1"/>
    <col min="11788" max="11788" width="50.140625" customWidth="1"/>
    <col min="11789" max="11789" width="18.140625" customWidth="1"/>
    <col min="11790" max="11790" width="45.7109375" customWidth="1"/>
    <col min="11791" max="11791" width="12.85546875" customWidth="1"/>
    <col min="11792" max="11792" width="24.42578125" customWidth="1"/>
    <col min="11793" max="11793" width="69.7109375" customWidth="1"/>
    <col min="11794" max="11794" width="68" customWidth="1"/>
    <col min="11795" max="11795" width="29.140625" customWidth="1"/>
    <col min="11796" max="11796" width="41" customWidth="1"/>
    <col min="11797" max="11797" width="15.42578125" customWidth="1"/>
    <col min="11798" max="11798" width="38" customWidth="1"/>
    <col min="11799" max="11799" width="18.5703125" customWidth="1"/>
    <col min="11800" max="11800" width="24.7109375" customWidth="1"/>
    <col min="11801" max="11801" width="74.28515625" customWidth="1"/>
    <col min="11802" max="11802" width="78.5703125" customWidth="1"/>
    <col min="12043" max="12043" width="26.28515625" customWidth="1"/>
    <col min="12044" max="12044" width="50.140625" customWidth="1"/>
    <col min="12045" max="12045" width="18.140625" customWidth="1"/>
    <col min="12046" max="12046" width="45.7109375" customWidth="1"/>
    <col min="12047" max="12047" width="12.85546875" customWidth="1"/>
    <col min="12048" max="12048" width="24.42578125" customWidth="1"/>
    <col min="12049" max="12049" width="69.7109375" customWidth="1"/>
    <col min="12050" max="12050" width="68" customWidth="1"/>
    <col min="12051" max="12051" width="29.140625" customWidth="1"/>
    <col min="12052" max="12052" width="41" customWidth="1"/>
    <col min="12053" max="12053" width="15.42578125" customWidth="1"/>
    <col min="12054" max="12054" width="38" customWidth="1"/>
    <col min="12055" max="12055" width="18.5703125" customWidth="1"/>
    <col min="12056" max="12056" width="24.7109375" customWidth="1"/>
    <col min="12057" max="12057" width="74.28515625" customWidth="1"/>
    <col min="12058" max="12058" width="78.5703125" customWidth="1"/>
    <col min="12299" max="12299" width="26.28515625" customWidth="1"/>
    <col min="12300" max="12300" width="50.140625" customWidth="1"/>
    <col min="12301" max="12301" width="18.140625" customWidth="1"/>
    <col min="12302" max="12302" width="45.7109375" customWidth="1"/>
    <col min="12303" max="12303" width="12.85546875" customWidth="1"/>
    <col min="12304" max="12304" width="24.42578125" customWidth="1"/>
    <col min="12305" max="12305" width="69.7109375" customWidth="1"/>
    <col min="12306" max="12306" width="68" customWidth="1"/>
    <col min="12307" max="12307" width="29.140625" customWidth="1"/>
    <col min="12308" max="12308" width="41" customWidth="1"/>
    <col min="12309" max="12309" width="15.42578125" customWidth="1"/>
    <col min="12310" max="12310" width="38" customWidth="1"/>
    <col min="12311" max="12311" width="18.5703125" customWidth="1"/>
    <col min="12312" max="12312" width="24.7109375" customWidth="1"/>
    <col min="12313" max="12313" width="74.28515625" customWidth="1"/>
    <col min="12314" max="12314" width="78.5703125" customWidth="1"/>
    <col min="12555" max="12555" width="26.28515625" customWidth="1"/>
    <col min="12556" max="12556" width="50.140625" customWidth="1"/>
    <col min="12557" max="12557" width="18.140625" customWidth="1"/>
    <col min="12558" max="12558" width="45.7109375" customWidth="1"/>
    <col min="12559" max="12559" width="12.85546875" customWidth="1"/>
    <col min="12560" max="12560" width="24.42578125" customWidth="1"/>
    <col min="12561" max="12561" width="69.7109375" customWidth="1"/>
    <col min="12562" max="12562" width="68" customWidth="1"/>
    <col min="12563" max="12563" width="29.140625" customWidth="1"/>
    <col min="12564" max="12564" width="41" customWidth="1"/>
    <col min="12565" max="12565" width="15.42578125" customWidth="1"/>
    <col min="12566" max="12566" width="38" customWidth="1"/>
    <col min="12567" max="12567" width="18.5703125" customWidth="1"/>
    <col min="12568" max="12568" width="24.7109375" customWidth="1"/>
    <col min="12569" max="12569" width="74.28515625" customWidth="1"/>
    <col min="12570" max="12570" width="78.5703125" customWidth="1"/>
    <col min="12811" max="12811" width="26.28515625" customWidth="1"/>
    <col min="12812" max="12812" width="50.140625" customWidth="1"/>
    <col min="12813" max="12813" width="18.140625" customWidth="1"/>
    <col min="12814" max="12814" width="45.7109375" customWidth="1"/>
    <col min="12815" max="12815" width="12.85546875" customWidth="1"/>
    <col min="12816" max="12816" width="24.42578125" customWidth="1"/>
    <col min="12817" max="12817" width="69.7109375" customWidth="1"/>
    <col min="12818" max="12818" width="68" customWidth="1"/>
    <col min="12819" max="12819" width="29.140625" customWidth="1"/>
    <col min="12820" max="12820" width="41" customWidth="1"/>
    <col min="12821" max="12821" width="15.42578125" customWidth="1"/>
    <col min="12822" max="12822" width="38" customWidth="1"/>
    <col min="12823" max="12823" width="18.5703125" customWidth="1"/>
    <col min="12824" max="12824" width="24.7109375" customWidth="1"/>
    <col min="12825" max="12825" width="74.28515625" customWidth="1"/>
    <col min="12826" max="12826" width="78.5703125" customWidth="1"/>
    <col min="13067" max="13067" width="26.28515625" customWidth="1"/>
    <col min="13068" max="13068" width="50.140625" customWidth="1"/>
    <col min="13069" max="13069" width="18.140625" customWidth="1"/>
    <col min="13070" max="13070" width="45.7109375" customWidth="1"/>
    <col min="13071" max="13071" width="12.85546875" customWidth="1"/>
    <col min="13072" max="13072" width="24.42578125" customWidth="1"/>
    <col min="13073" max="13073" width="69.7109375" customWidth="1"/>
    <col min="13074" max="13074" width="68" customWidth="1"/>
    <col min="13075" max="13075" width="29.140625" customWidth="1"/>
    <col min="13076" max="13076" width="41" customWidth="1"/>
    <col min="13077" max="13077" width="15.42578125" customWidth="1"/>
    <col min="13078" max="13078" width="38" customWidth="1"/>
    <col min="13079" max="13079" width="18.5703125" customWidth="1"/>
    <col min="13080" max="13080" width="24.7109375" customWidth="1"/>
    <col min="13081" max="13081" width="74.28515625" customWidth="1"/>
    <col min="13082" max="13082" width="78.5703125" customWidth="1"/>
    <col min="13323" max="13323" width="26.28515625" customWidth="1"/>
    <col min="13324" max="13324" width="50.140625" customWidth="1"/>
    <col min="13325" max="13325" width="18.140625" customWidth="1"/>
    <col min="13326" max="13326" width="45.7109375" customWidth="1"/>
    <col min="13327" max="13327" width="12.85546875" customWidth="1"/>
    <col min="13328" max="13328" width="24.42578125" customWidth="1"/>
    <col min="13329" max="13329" width="69.7109375" customWidth="1"/>
    <col min="13330" max="13330" width="68" customWidth="1"/>
    <col min="13331" max="13331" width="29.140625" customWidth="1"/>
    <col min="13332" max="13332" width="41" customWidth="1"/>
    <col min="13333" max="13333" width="15.42578125" customWidth="1"/>
    <col min="13334" max="13334" width="38" customWidth="1"/>
    <col min="13335" max="13335" width="18.5703125" customWidth="1"/>
    <col min="13336" max="13336" width="24.7109375" customWidth="1"/>
    <col min="13337" max="13337" width="74.28515625" customWidth="1"/>
    <col min="13338" max="13338" width="78.5703125" customWidth="1"/>
    <col min="13579" max="13579" width="26.28515625" customWidth="1"/>
    <col min="13580" max="13580" width="50.140625" customWidth="1"/>
    <col min="13581" max="13581" width="18.140625" customWidth="1"/>
    <col min="13582" max="13582" width="45.7109375" customWidth="1"/>
    <col min="13583" max="13583" width="12.85546875" customWidth="1"/>
    <col min="13584" max="13584" width="24.42578125" customWidth="1"/>
    <col min="13585" max="13585" width="69.7109375" customWidth="1"/>
    <col min="13586" max="13586" width="68" customWidth="1"/>
    <col min="13587" max="13587" width="29.140625" customWidth="1"/>
    <col min="13588" max="13588" width="41" customWidth="1"/>
    <col min="13589" max="13589" width="15.42578125" customWidth="1"/>
    <col min="13590" max="13590" width="38" customWidth="1"/>
    <col min="13591" max="13591" width="18.5703125" customWidth="1"/>
    <col min="13592" max="13592" width="24.7109375" customWidth="1"/>
    <col min="13593" max="13593" width="74.28515625" customWidth="1"/>
    <col min="13594" max="13594" width="78.5703125" customWidth="1"/>
    <col min="13835" max="13835" width="26.28515625" customWidth="1"/>
    <col min="13836" max="13836" width="50.140625" customWidth="1"/>
    <col min="13837" max="13837" width="18.140625" customWidth="1"/>
    <col min="13838" max="13838" width="45.7109375" customWidth="1"/>
    <col min="13839" max="13839" width="12.85546875" customWidth="1"/>
    <col min="13840" max="13840" width="24.42578125" customWidth="1"/>
    <col min="13841" max="13841" width="69.7109375" customWidth="1"/>
    <col min="13842" max="13842" width="68" customWidth="1"/>
    <col min="13843" max="13843" width="29.140625" customWidth="1"/>
    <col min="13844" max="13844" width="41" customWidth="1"/>
    <col min="13845" max="13845" width="15.42578125" customWidth="1"/>
    <col min="13846" max="13846" width="38" customWidth="1"/>
    <col min="13847" max="13847" width="18.5703125" customWidth="1"/>
    <col min="13848" max="13848" width="24.7109375" customWidth="1"/>
    <col min="13849" max="13849" width="74.28515625" customWidth="1"/>
    <col min="13850" max="13850" width="78.5703125" customWidth="1"/>
    <col min="14091" max="14091" width="26.28515625" customWidth="1"/>
    <col min="14092" max="14092" width="50.140625" customWidth="1"/>
    <col min="14093" max="14093" width="18.140625" customWidth="1"/>
    <col min="14094" max="14094" width="45.7109375" customWidth="1"/>
    <col min="14095" max="14095" width="12.85546875" customWidth="1"/>
    <col min="14096" max="14096" width="24.42578125" customWidth="1"/>
    <col min="14097" max="14097" width="69.7109375" customWidth="1"/>
    <col min="14098" max="14098" width="68" customWidth="1"/>
    <col min="14099" max="14099" width="29.140625" customWidth="1"/>
    <col min="14100" max="14100" width="41" customWidth="1"/>
    <col min="14101" max="14101" width="15.42578125" customWidth="1"/>
    <col min="14102" max="14102" width="38" customWidth="1"/>
    <col min="14103" max="14103" width="18.5703125" customWidth="1"/>
    <col min="14104" max="14104" width="24.7109375" customWidth="1"/>
    <col min="14105" max="14105" width="74.28515625" customWidth="1"/>
    <col min="14106" max="14106" width="78.5703125" customWidth="1"/>
    <col min="14347" max="14347" width="26.28515625" customWidth="1"/>
    <col min="14348" max="14348" width="50.140625" customWidth="1"/>
    <col min="14349" max="14349" width="18.140625" customWidth="1"/>
    <col min="14350" max="14350" width="45.7109375" customWidth="1"/>
    <col min="14351" max="14351" width="12.85546875" customWidth="1"/>
    <col min="14352" max="14352" width="24.42578125" customWidth="1"/>
    <col min="14353" max="14353" width="69.7109375" customWidth="1"/>
    <col min="14354" max="14354" width="68" customWidth="1"/>
    <col min="14355" max="14355" width="29.140625" customWidth="1"/>
    <col min="14356" max="14356" width="41" customWidth="1"/>
    <col min="14357" max="14357" width="15.42578125" customWidth="1"/>
    <col min="14358" max="14358" width="38" customWidth="1"/>
    <col min="14359" max="14359" width="18.5703125" customWidth="1"/>
    <col min="14360" max="14360" width="24.7109375" customWidth="1"/>
    <col min="14361" max="14361" width="74.28515625" customWidth="1"/>
    <col min="14362" max="14362" width="78.5703125" customWidth="1"/>
    <col min="14603" max="14603" width="26.28515625" customWidth="1"/>
    <col min="14604" max="14604" width="50.140625" customWidth="1"/>
    <col min="14605" max="14605" width="18.140625" customWidth="1"/>
    <col min="14606" max="14606" width="45.7109375" customWidth="1"/>
    <col min="14607" max="14607" width="12.85546875" customWidth="1"/>
    <col min="14608" max="14608" width="24.42578125" customWidth="1"/>
    <col min="14609" max="14609" width="69.7109375" customWidth="1"/>
    <col min="14610" max="14610" width="68" customWidth="1"/>
    <col min="14611" max="14611" width="29.140625" customWidth="1"/>
    <col min="14612" max="14612" width="41" customWidth="1"/>
    <col min="14613" max="14613" width="15.42578125" customWidth="1"/>
    <col min="14614" max="14614" width="38" customWidth="1"/>
    <col min="14615" max="14615" width="18.5703125" customWidth="1"/>
    <col min="14616" max="14616" width="24.7109375" customWidth="1"/>
    <col min="14617" max="14617" width="74.28515625" customWidth="1"/>
    <col min="14618" max="14618" width="78.5703125" customWidth="1"/>
    <col min="14859" max="14859" width="26.28515625" customWidth="1"/>
    <col min="14860" max="14860" width="50.140625" customWidth="1"/>
    <col min="14861" max="14861" width="18.140625" customWidth="1"/>
    <col min="14862" max="14862" width="45.7109375" customWidth="1"/>
    <col min="14863" max="14863" width="12.85546875" customWidth="1"/>
    <col min="14864" max="14864" width="24.42578125" customWidth="1"/>
    <col min="14865" max="14865" width="69.7109375" customWidth="1"/>
    <col min="14866" max="14866" width="68" customWidth="1"/>
    <col min="14867" max="14867" width="29.140625" customWidth="1"/>
    <col min="14868" max="14868" width="41" customWidth="1"/>
    <col min="14869" max="14869" width="15.42578125" customWidth="1"/>
    <col min="14870" max="14870" width="38" customWidth="1"/>
    <col min="14871" max="14871" width="18.5703125" customWidth="1"/>
    <col min="14872" max="14872" width="24.7109375" customWidth="1"/>
    <col min="14873" max="14873" width="74.28515625" customWidth="1"/>
    <col min="14874" max="14874" width="78.5703125" customWidth="1"/>
    <col min="15115" max="15115" width="26.28515625" customWidth="1"/>
    <col min="15116" max="15116" width="50.140625" customWidth="1"/>
    <col min="15117" max="15117" width="18.140625" customWidth="1"/>
    <col min="15118" max="15118" width="45.7109375" customWidth="1"/>
    <col min="15119" max="15119" width="12.85546875" customWidth="1"/>
    <col min="15120" max="15120" width="24.42578125" customWidth="1"/>
    <col min="15121" max="15121" width="69.7109375" customWidth="1"/>
    <col min="15122" max="15122" width="68" customWidth="1"/>
    <col min="15123" max="15123" width="29.140625" customWidth="1"/>
    <col min="15124" max="15124" width="41" customWidth="1"/>
    <col min="15125" max="15125" width="15.42578125" customWidth="1"/>
    <col min="15126" max="15126" width="38" customWidth="1"/>
    <col min="15127" max="15127" width="18.5703125" customWidth="1"/>
    <col min="15128" max="15128" width="24.7109375" customWidth="1"/>
    <col min="15129" max="15129" width="74.28515625" customWidth="1"/>
    <col min="15130" max="15130" width="78.5703125" customWidth="1"/>
    <col min="15371" max="15371" width="26.28515625" customWidth="1"/>
    <col min="15372" max="15372" width="50.140625" customWidth="1"/>
    <col min="15373" max="15373" width="18.140625" customWidth="1"/>
    <col min="15374" max="15374" width="45.7109375" customWidth="1"/>
    <col min="15375" max="15375" width="12.85546875" customWidth="1"/>
    <col min="15376" max="15376" width="24.42578125" customWidth="1"/>
    <col min="15377" max="15377" width="69.7109375" customWidth="1"/>
    <col min="15378" max="15378" width="68" customWidth="1"/>
    <col min="15379" max="15379" width="29.140625" customWidth="1"/>
    <col min="15380" max="15380" width="41" customWidth="1"/>
    <col min="15381" max="15381" width="15.42578125" customWidth="1"/>
    <col min="15382" max="15382" width="38" customWidth="1"/>
    <col min="15383" max="15383" width="18.5703125" customWidth="1"/>
    <col min="15384" max="15384" width="24.7109375" customWidth="1"/>
    <col min="15385" max="15385" width="74.28515625" customWidth="1"/>
    <col min="15386" max="15386" width="78.5703125" customWidth="1"/>
    <col min="15627" max="15627" width="26.28515625" customWidth="1"/>
    <col min="15628" max="15628" width="50.140625" customWidth="1"/>
    <col min="15629" max="15629" width="18.140625" customWidth="1"/>
    <col min="15630" max="15630" width="45.7109375" customWidth="1"/>
    <col min="15631" max="15631" width="12.85546875" customWidth="1"/>
    <col min="15632" max="15632" width="24.42578125" customWidth="1"/>
    <col min="15633" max="15633" width="69.7109375" customWidth="1"/>
    <col min="15634" max="15634" width="68" customWidth="1"/>
    <col min="15635" max="15635" width="29.140625" customWidth="1"/>
    <col min="15636" max="15636" width="41" customWidth="1"/>
    <col min="15637" max="15637" width="15.42578125" customWidth="1"/>
    <col min="15638" max="15638" width="38" customWidth="1"/>
    <col min="15639" max="15639" width="18.5703125" customWidth="1"/>
    <col min="15640" max="15640" width="24.7109375" customWidth="1"/>
    <col min="15641" max="15641" width="74.28515625" customWidth="1"/>
    <col min="15642" max="15642" width="78.5703125" customWidth="1"/>
    <col min="15883" max="15883" width="26.28515625" customWidth="1"/>
    <col min="15884" max="15884" width="50.140625" customWidth="1"/>
    <col min="15885" max="15885" width="18.140625" customWidth="1"/>
    <col min="15886" max="15886" width="45.7109375" customWidth="1"/>
    <col min="15887" max="15887" width="12.85546875" customWidth="1"/>
    <col min="15888" max="15888" width="24.42578125" customWidth="1"/>
    <col min="15889" max="15889" width="69.7109375" customWidth="1"/>
    <col min="15890" max="15890" width="68" customWidth="1"/>
    <col min="15891" max="15891" width="29.140625" customWidth="1"/>
    <col min="15892" max="15892" width="41" customWidth="1"/>
    <col min="15893" max="15893" width="15.42578125" customWidth="1"/>
    <col min="15894" max="15894" width="38" customWidth="1"/>
    <col min="15895" max="15895" width="18.5703125" customWidth="1"/>
    <col min="15896" max="15896" width="24.7109375" customWidth="1"/>
    <col min="15897" max="15897" width="74.28515625" customWidth="1"/>
    <col min="15898" max="15898" width="78.5703125" customWidth="1"/>
    <col min="16139" max="16139" width="26.28515625" customWidth="1"/>
    <col min="16140" max="16140" width="50.140625" customWidth="1"/>
    <col min="16141" max="16141" width="18.140625" customWidth="1"/>
    <col min="16142" max="16142" width="45.7109375" customWidth="1"/>
    <col min="16143" max="16143" width="12.85546875" customWidth="1"/>
    <col min="16144" max="16144" width="24.42578125" customWidth="1"/>
    <col min="16145" max="16145" width="69.7109375" customWidth="1"/>
    <col min="16146" max="16146" width="68" customWidth="1"/>
    <col min="16147" max="16147" width="29.140625" customWidth="1"/>
    <col min="16148" max="16148" width="41" customWidth="1"/>
    <col min="16149" max="16149" width="15.42578125" customWidth="1"/>
    <col min="16150" max="16150" width="38" customWidth="1"/>
    <col min="16151" max="16151" width="18.5703125" customWidth="1"/>
    <col min="16152" max="16152" width="24.7109375" customWidth="1"/>
    <col min="16153" max="16153" width="74.28515625" customWidth="1"/>
    <col min="16154" max="16154" width="78.5703125" customWidth="1"/>
  </cols>
  <sheetData>
    <row r="1" spans="1:26" ht="29.25" thickBot="1" x14ac:dyDescent="0.5">
      <c r="A1" s="356" t="s">
        <v>0</v>
      </c>
      <c r="B1" s="2" t="s">
        <v>1</v>
      </c>
      <c r="C1" s="2"/>
      <c r="D1" s="2" t="s">
        <v>2</v>
      </c>
      <c r="E1" s="3"/>
      <c r="F1" s="4" t="s">
        <v>0</v>
      </c>
      <c r="G1" s="4"/>
      <c r="H1" s="4"/>
      <c r="I1" s="4"/>
      <c r="J1" s="4"/>
      <c r="K1" s="4"/>
      <c r="L1" s="5" t="s">
        <v>0</v>
      </c>
      <c r="M1" s="5"/>
      <c r="N1" s="356" t="s">
        <v>0</v>
      </c>
      <c r="O1" s="2" t="s">
        <v>1</v>
      </c>
      <c r="P1" s="2"/>
      <c r="Q1" s="2" t="s">
        <v>2</v>
      </c>
      <c r="R1" s="3"/>
      <c r="S1" s="4" t="s">
        <v>0</v>
      </c>
      <c r="T1" s="4"/>
      <c r="U1" s="4"/>
      <c r="V1" s="4"/>
      <c r="W1" s="4"/>
      <c r="X1" s="4"/>
      <c r="Y1" s="5" t="s">
        <v>0</v>
      </c>
      <c r="Z1" s="6"/>
    </row>
    <row r="2" spans="1:26" ht="28.5" x14ac:dyDescent="0.45">
      <c r="A2" s="7" t="s">
        <v>0</v>
      </c>
      <c r="B2" s="8" t="s">
        <v>221</v>
      </c>
      <c r="C2" s="8" t="s">
        <v>0</v>
      </c>
      <c r="D2" s="223">
        <v>42862</v>
      </c>
      <c r="E2" s="6"/>
      <c r="F2" s="9" t="s">
        <v>0</v>
      </c>
      <c r="G2" s="9"/>
      <c r="H2" s="9"/>
      <c r="I2" s="9"/>
      <c r="J2" s="9"/>
      <c r="K2" s="9"/>
      <c r="L2" s="9" t="s">
        <v>354</v>
      </c>
      <c r="M2" s="9"/>
      <c r="N2" s="7" t="s">
        <v>0</v>
      </c>
      <c r="O2" s="6"/>
      <c r="P2" s="8" t="s">
        <v>0</v>
      </c>
      <c r="Q2" s="8" t="s">
        <v>3</v>
      </c>
      <c r="R2" s="6"/>
      <c r="S2" s="9" t="s">
        <v>0</v>
      </c>
      <c r="T2" s="9"/>
      <c r="U2" s="9"/>
      <c r="V2" s="9"/>
      <c r="W2" s="9"/>
      <c r="X2" s="9"/>
      <c r="Y2" s="9" t="s">
        <v>354</v>
      </c>
      <c r="Z2" s="6"/>
    </row>
    <row r="3" spans="1:26" ht="29.25" thickBot="1" x14ac:dyDescent="0.5">
      <c r="A3" s="7"/>
      <c r="B3" s="256" t="s">
        <v>225</v>
      </c>
      <c r="C3" s="256" t="s">
        <v>226</v>
      </c>
      <c r="D3" s="256" t="s">
        <v>227</v>
      </c>
      <c r="E3" s="255"/>
      <c r="F3" s="257" t="s">
        <v>228</v>
      </c>
      <c r="G3" s="258" t="s">
        <v>230</v>
      </c>
      <c r="H3" s="258"/>
      <c r="I3" s="258"/>
      <c r="J3" s="258"/>
      <c r="K3" s="258"/>
      <c r="L3" s="9" t="s">
        <v>353</v>
      </c>
      <c r="M3" s="9"/>
      <c r="O3" s="256" t="s">
        <v>225</v>
      </c>
      <c r="P3" s="256" t="s">
        <v>226</v>
      </c>
      <c r="Q3" s="256" t="s">
        <v>227</v>
      </c>
      <c r="R3" s="255"/>
      <c r="S3" s="257" t="s">
        <v>228</v>
      </c>
      <c r="T3" s="258" t="s">
        <v>230</v>
      </c>
      <c r="U3" s="258"/>
      <c r="V3" s="258"/>
      <c r="W3" s="258"/>
      <c r="X3" s="258"/>
      <c r="Y3" s="9" t="s">
        <v>353</v>
      </c>
      <c r="Z3" s="6"/>
    </row>
    <row r="4" spans="1:26" ht="32.25" thickBot="1" x14ac:dyDescent="0.55000000000000004">
      <c r="A4" s="14" t="s">
        <v>5</v>
      </c>
      <c r="B4" s="232" t="s">
        <v>6</v>
      </c>
      <c r="C4" s="233" t="s">
        <v>0</v>
      </c>
      <c r="D4" s="234" t="s">
        <v>7</v>
      </c>
      <c r="E4" s="233" t="s">
        <v>0</v>
      </c>
      <c r="F4" s="233" t="s">
        <v>163</v>
      </c>
      <c r="G4" s="18"/>
      <c r="H4" s="269" t="s">
        <v>6</v>
      </c>
      <c r="I4" s="18"/>
      <c r="J4" s="18"/>
      <c r="K4" s="18"/>
      <c r="L4" s="19" t="s">
        <v>229</v>
      </c>
      <c r="M4" s="20" t="s">
        <v>8</v>
      </c>
      <c r="N4" s="14" t="s">
        <v>5</v>
      </c>
      <c r="O4" s="232" t="s">
        <v>9</v>
      </c>
      <c r="P4" s="233" t="s">
        <v>0</v>
      </c>
      <c r="Q4" s="234" t="s">
        <v>7</v>
      </c>
      <c r="R4" s="233" t="s">
        <v>0</v>
      </c>
      <c r="S4" s="233" t="s">
        <v>163</v>
      </c>
      <c r="T4" s="18"/>
      <c r="U4" s="269" t="s">
        <v>9</v>
      </c>
      <c r="V4" s="18"/>
      <c r="W4" s="18"/>
      <c r="X4" s="18"/>
      <c r="Y4" s="19" t="s">
        <v>229</v>
      </c>
      <c r="Z4" s="20" t="s">
        <v>8</v>
      </c>
    </row>
    <row r="5" spans="1:26" ht="39.75" customHeight="1" thickBot="1" x14ac:dyDescent="0.5">
      <c r="A5" s="218" t="s">
        <v>10</v>
      </c>
      <c r="B5" s="235" t="s">
        <v>11</v>
      </c>
      <c r="C5" s="235" t="s">
        <v>12</v>
      </c>
      <c r="D5" s="235" t="s">
        <v>13</v>
      </c>
      <c r="E5" s="236" t="s">
        <v>12</v>
      </c>
      <c r="F5" s="237">
        <f>F6+F8+F10+F12+F14</f>
        <v>6731</v>
      </c>
      <c r="G5" s="328" t="s">
        <v>11</v>
      </c>
      <c r="H5" s="329" t="s">
        <v>12</v>
      </c>
      <c r="I5" s="329" t="s">
        <v>224</v>
      </c>
      <c r="J5" s="330" t="s">
        <v>12</v>
      </c>
      <c r="K5" s="337">
        <f>K6+K8+K10+K12+K14</f>
        <v>6647</v>
      </c>
      <c r="L5" s="331" t="s">
        <v>7</v>
      </c>
      <c r="M5" s="25" t="s">
        <v>14</v>
      </c>
      <c r="N5" s="218" t="s">
        <v>10</v>
      </c>
      <c r="O5" s="235" t="s">
        <v>11</v>
      </c>
      <c r="P5" s="235" t="s">
        <v>12</v>
      </c>
      <c r="Q5" s="235" t="s">
        <v>13</v>
      </c>
      <c r="R5" s="235" t="s">
        <v>12</v>
      </c>
      <c r="S5" s="237">
        <f>S6+S8+S10+S12+S14</f>
        <v>7306</v>
      </c>
      <c r="T5" s="194" t="s">
        <v>11</v>
      </c>
      <c r="U5" s="195" t="s">
        <v>12</v>
      </c>
      <c r="V5" s="195" t="s">
        <v>224</v>
      </c>
      <c r="W5" s="261" t="s">
        <v>12</v>
      </c>
      <c r="X5" s="294">
        <f>X6+X8+X10+X12+X14</f>
        <v>7426</v>
      </c>
      <c r="Y5" s="259" t="s">
        <v>7</v>
      </c>
      <c r="Z5" s="28" t="s">
        <v>14</v>
      </c>
    </row>
    <row r="6" spans="1:26" ht="28.5" x14ac:dyDescent="0.45">
      <c r="A6" s="39" t="s">
        <v>15</v>
      </c>
      <c r="B6" s="47" t="s">
        <v>158</v>
      </c>
      <c r="C6" s="78">
        <v>891</v>
      </c>
      <c r="D6" s="78" t="s">
        <v>0</v>
      </c>
      <c r="E6" s="78">
        <v>783</v>
      </c>
      <c r="F6" s="238">
        <f>E6+C6</f>
        <v>1674</v>
      </c>
      <c r="G6" s="333" t="s">
        <v>293</v>
      </c>
      <c r="H6" s="353">
        <v>888</v>
      </c>
      <c r="I6" s="42" t="s">
        <v>294</v>
      </c>
      <c r="J6" s="42">
        <v>727</v>
      </c>
      <c r="K6" s="297">
        <f>H6+J6</f>
        <v>1615</v>
      </c>
      <c r="L6" s="334" t="s">
        <v>16</v>
      </c>
      <c r="M6" s="326" t="s">
        <v>96</v>
      </c>
      <c r="N6" s="6" t="s">
        <v>15</v>
      </c>
      <c r="O6" s="30" t="s">
        <v>18</v>
      </c>
      <c r="P6" s="30">
        <v>809</v>
      </c>
      <c r="Q6" s="34" t="s">
        <v>0</v>
      </c>
      <c r="R6" s="30">
        <v>766</v>
      </c>
      <c r="S6" s="271">
        <f>R6+P6</f>
        <v>1575</v>
      </c>
      <c r="T6" s="31" t="s">
        <v>238</v>
      </c>
      <c r="U6" s="31">
        <v>757</v>
      </c>
      <c r="V6" s="31" t="s">
        <v>239</v>
      </c>
      <c r="W6" s="31">
        <v>793</v>
      </c>
      <c r="X6" s="295">
        <f>W6+U6</f>
        <v>1550</v>
      </c>
      <c r="Y6" s="35" t="s">
        <v>19</v>
      </c>
      <c r="Z6" s="35" t="s">
        <v>20</v>
      </c>
    </row>
    <row r="7" spans="1:26" ht="22.5" customHeight="1" x14ac:dyDescent="0.45">
      <c r="A7" s="49"/>
      <c r="B7" s="68" t="s">
        <v>0</v>
      </c>
      <c r="C7" s="51"/>
      <c r="D7" s="51" t="s">
        <v>159</v>
      </c>
      <c r="E7" s="51" t="s">
        <v>0</v>
      </c>
      <c r="F7" s="239"/>
      <c r="G7" s="335"/>
      <c r="H7" s="53"/>
      <c r="I7" s="53"/>
      <c r="J7" s="53"/>
      <c r="K7" s="298"/>
      <c r="L7" s="336" t="s">
        <v>21</v>
      </c>
      <c r="M7" s="327" t="s">
        <v>205</v>
      </c>
      <c r="N7" s="6"/>
      <c r="O7" s="36" t="s">
        <v>0</v>
      </c>
      <c r="P7" s="29" t="s">
        <v>0</v>
      </c>
      <c r="Q7" s="34" t="s">
        <v>196</v>
      </c>
      <c r="R7" s="29" t="s">
        <v>0</v>
      </c>
      <c r="S7" s="252"/>
      <c r="T7" s="37"/>
      <c r="U7" s="37"/>
      <c r="V7" s="37"/>
      <c r="W7" s="37"/>
      <c r="X7" s="296"/>
      <c r="Y7" s="35" t="s">
        <v>23</v>
      </c>
      <c r="Z7" s="35" t="s">
        <v>24</v>
      </c>
    </row>
    <row r="8" spans="1:26" ht="28.5" x14ac:dyDescent="0.45">
      <c r="A8" s="80" t="s">
        <v>25</v>
      </c>
      <c r="B8" s="216" t="s">
        <v>156</v>
      </c>
      <c r="C8" s="76">
        <v>737</v>
      </c>
      <c r="D8" s="219" t="s">
        <v>0</v>
      </c>
      <c r="E8" s="76">
        <v>749</v>
      </c>
      <c r="F8" s="240">
        <f>E8+C8</f>
        <v>1486</v>
      </c>
      <c r="G8" s="332" t="s">
        <v>299</v>
      </c>
      <c r="H8" s="332">
        <v>797</v>
      </c>
      <c r="I8" s="332" t="s">
        <v>298</v>
      </c>
      <c r="J8" s="332">
        <v>747</v>
      </c>
      <c r="K8" s="295">
        <f>H8+J8</f>
        <v>1544</v>
      </c>
      <c r="L8" s="84" t="s">
        <v>26</v>
      </c>
      <c r="M8" s="44" t="s">
        <v>27</v>
      </c>
      <c r="N8" s="45" t="s">
        <v>25</v>
      </c>
      <c r="O8" s="46" t="s">
        <v>174</v>
      </c>
      <c r="P8" s="40">
        <v>924</v>
      </c>
      <c r="Q8" s="47" t="s">
        <v>0</v>
      </c>
      <c r="R8" s="40">
        <v>870</v>
      </c>
      <c r="S8" s="272">
        <f>R8+P8</f>
        <v>1794</v>
      </c>
      <c r="T8" s="42" t="s">
        <v>242</v>
      </c>
      <c r="U8" s="353">
        <v>918</v>
      </c>
      <c r="V8" s="42" t="s">
        <v>243</v>
      </c>
      <c r="W8" s="353">
        <v>841</v>
      </c>
      <c r="X8" s="297">
        <f>W8+U8</f>
        <v>1759</v>
      </c>
      <c r="Y8" s="48" t="s">
        <v>28</v>
      </c>
      <c r="Z8" s="206" t="s">
        <v>181</v>
      </c>
    </row>
    <row r="9" spans="1:26" ht="28.5" x14ac:dyDescent="0.45">
      <c r="A9" s="80"/>
      <c r="B9" s="216" t="s">
        <v>0</v>
      </c>
      <c r="C9" s="76" t="s">
        <v>0</v>
      </c>
      <c r="D9" s="219" t="s">
        <v>157</v>
      </c>
      <c r="E9" s="76" t="s">
        <v>0</v>
      </c>
      <c r="F9" s="241"/>
      <c r="G9" s="53"/>
      <c r="H9" s="53"/>
      <c r="I9" s="53"/>
      <c r="J9" s="53"/>
      <c r="K9" s="298"/>
      <c r="L9" s="190" t="s">
        <v>83</v>
      </c>
      <c r="M9" s="55" t="s">
        <v>0</v>
      </c>
      <c r="N9" s="56"/>
      <c r="O9" s="57" t="s">
        <v>0</v>
      </c>
      <c r="P9" s="51" t="s">
        <v>0</v>
      </c>
      <c r="Q9" s="58" t="s">
        <v>175</v>
      </c>
      <c r="R9" s="51" t="s">
        <v>0</v>
      </c>
      <c r="S9" s="273"/>
      <c r="T9" s="53"/>
      <c r="U9" s="53"/>
      <c r="V9" s="53"/>
      <c r="W9" s="53"/>
      <c r="X9" s="298"/>
      <c r="Y9" s="59" t="s">
        <v>139</v>
      </c>
      <c r="Z9" s="60" t="s">
        <v>182</v>
      </c>
    </row>
    <row r="10" spans="1:26" ht="28.5" x14ac:dyDescent="0.45">
      <c r="A10" s="39" t="s">
        <v>29</v>
      </c>
      <c r="B10" s="221" t="s">
        <v>160</v>
      </c>
      <c r="C10" s="40">
        <v>649</v>
      </c>
      <c r="D10" s="40" t="s">
        <v>0</v>
      </c>
      <c r="E10" s="40">
        <v>480</v>
      </c>
      <c r="F10" s="240">
        <f>E10+C10</f>
        <v>1129</v>
      </c>
      <c r="G10" s="42" t="s">
        <v>300</v>
      </c>
      <c r="H10" s="42">
        <v>667</v>
      </c>
      <c r="I10" s="42" t="s">
        <v>301</v>
      </c>
      <c r="J10" s="42">
        <v>564</v>
      </c>
      <c r="K10" s="295">
        <f>H10+J10</f>
        <v>1231</v>
      </c>
      <c r="L10" s="43" t="s">
        <v>30</v>
      </c>
      <c r="M10" s="61" t="s">
        <v>31</v>
      </c>
      <c r="N10" s="45" t="s">
        <v>29</v>
      </c>
      <c r="O10" s="41" t="s">
        <v>180</v>
      </c>
      <c r="P10" s="40">
        <v>769</v>
      </c>
      <c r="Q10" s="46" t="s">
        <v>0</v>
      </c>
      <c r="R10" s="40">
        <v>663</v>
      </c>
      <c r="S10" s="272">
        <f>R10+P10</f>
        <v>1432</v>
      </c>
      <c r="T10" s="42" t="s">
        <v>246</v>
      </c>
      <c r="U10" s="42">
        <v>768</v>
      </c>
      <c r="V10" s="42" t="s">
        <v>247</v>
      </c>
      <c r="W10" s="42">
        <v>725</v>
      </c>
      <c r="X10" s="297">
        <f>W10+U10</f>
        <v>1493</v>
      </c>
      <c r="Y10" s="62" t="s">
        <v>32</v>
      </c>
      <c r="Z10" s="63" t="s">
        <v>183</v>
      </c>
    </row>
    <row r="11" spans="1:26" ht="24" customHeight="1" x14ac:dyDescent="0.45">
      <c r="A11" s="49"/>
      <c r="B11" s="217"/>
      <c r="C11" s="51" t="s">
        <v>0</v>
      </c>
      <c r="D11" s="50" t="s">
        <v>190</v>
      </c>
      <c r="E11" s="51" t="s">
        <v>0</v>
      </c>
      <c r="F11" s="241"/>
      <c r="G11" s="53"/>
      <c r="H11" s="53" t="s">
        <v>0</v>
      </c>
      <c r="I11" s="53"/>
      <c r="J11" s="53"/>
      <c r="K11" s="298"/>
      <c r="L11" s="190" t="s">
        <v>17</v>
      </c>
      <c r="M11" s="188" t="s">
        <v>0</v>
      </c>
      <c r="N11" s="56"/>
      <c r="O11" s="52" t="s">
        <v>0</v>
      </c>
      <c r="P11" s="51" t="s">
        <v>0</v>
      </c>
      <c r="Q11" s="57" t="s">
        <v>177</v>
      </c>
      <c r="R11" s="51" t="s">
        <v>0</v>
      </c>
      <c r="S11" s="273"/>
      <c r="T11" s="53"/>
      <c r="U11" s="53"/>
      <c r="V11" s="53"/>
      <c r="W11" s="53"/>
      <c r="X11" s="298"/>
      <c r="Y11" s="201" t="s">
        <v>176</v>
      </c>
      <c r="Z11" s="60" t="s">
        <v>146</v>
      </c>
    </row>
    <row r="12" spans="1:26" ht="28.5" x14ac:dyDescent="0.45">
      <c r="A12" s="220" t="s">
        <v>33</v>
      </c>
      <c r="B12" s="216" t="s">
        <v>161</v>
      </c>
      <c r="C12" s="76">
        <v>803</v>
      </c>
      <c r="D12" s="76" t="s">
        <v>0</v>
      </c>
      <c r="E12" s="76">
        <v>357</v>
      </c>
      <c r="F12" s="240">
        <f>E12+C12</f>
        <v>1160</v>
      </c>
      <c r="G12" s="42" t="s">
        <v>315</v>
      </c>
      <c r="H12" s="42">
        <v>745</v>
      </c>
      <c r="I12" s="42" t="s">
        <v>316</v>
      </c>
      <c r="J12" s="42">
        <v>203</v>
      </c>
      <c r="K12" s="295">
        <f>H12+J12</f>
        <v>948</v>
      </c>
      <c r="L12" s="43" t="s">
        <v>147</v>
      </c>
      <c r="M12" s="61" t="s">
        <v>0</v>
      </c>
      <c r="N12" s="45" t="s">
        <v>34</v>
      </c>
      <c r="O12" s="40" t="s">
        <v>35</v>
      </c>
      <c r="P12" s="40">
        <v>615</v>
      </c>
      <c r="Q12" s="67" t="s">
        <v>0</v>
      </c>
      <c r="R12" s="67">
        <v>579</v>
      </c>
      <c r="S12" s="272">
        <f>R12+P12</f>
        <v>1194</v>
      </c>
      <c r="T12" s="42" t="s">
        <v>260</v>
      </c>
      <c r="U12" s="42">
        <v>647</v>
      </c>
      <c r="V12" s="42" t="s">
        <v>261</v>
      </c>
      <c r="W12" s="42">
        <v>609</v>
      </c>
      <c r="X12" s="297">
        <f>W12+U12</f>
        <v>1256</v>
      </c>
      <c r="Y12" s="204" t="s">
        <v>37</v>
      </c>
      <c r="Z12" s="202" t="s">
        <v>0</v>
      </c>
    </row>
    <row r="13" spans="1:26" ht="28.5" x14ac:dyDescent="0.45">
      <c r="A13" s="80"/>
      <c r="C13" s="76" t="s">
        <v>0</v>
      </c>
      <c r="D13" s="76" t="s">
        <v>191</v>
      </c>
      <c r="E13" s="76"/>
      <c r="F13" s="241"/>
      <c r="G13" s="53"/>
      <c r="H13" s="53"/>
      <c r="I13" s="53"/>
      <c r="J13" s="53"/>
      <c r="K13" s="298"/>
      <c r="L13" s="214" t="s">
        <v>214</v>
      </c>
      <c r="M13" s="64"/>
      <c r="N13" s="56"/>
      <c r="O13" s="51" t="s">
        <v>0</v>
      </c>
      <c r="P13" s="51" t="s">
        <v>0</v>
      </c>
      <c r="Q13" s="68" t="s">
        <v>36</v>
      </c>
      <c r="R13" s="51" t="s">
        <v>0</v>
      </c>
      <c r="S13" s="273"/>
      <c r="T13" s="53"/>
      <c r="U13" s="53"/>
      <c r="V13" s="53"/>
      <c r="W13" s="53"/>
      <c r="X13" s="298"/>
      <c r="Y13" s="205" t="s">
        <v>39</v>
      </c>
      <c r="Z13" s="203" t="s">
        <v>0</v>
      </c>
    </row>
    <row r="14" spans="1:26" ht="28.5" x14ac:dyDescent="0.45">
      <c r="A14" s="39" t="s">
        <v>40</v>
      </c>
      <c r="B14" s="47" t="s">
        <v>44</v>
      </c>
      <c r="C14" s="40">
        <v>739</v>
      </c>
      <c r="D14" s="41" t="s">
        <v>0</v>
      </c>
      <c r="E14" s="40">
        <v>543</v>
      </c>
      <c r="F14" s="238">
        <f>E14+C14</f>
        <v>1282</v>
      </c>
      <c r="G14" s="31" t="s">
        <v>317</v>
      </c>
      <c r="H14" s="31">
        <v>757</v>
      </c>
      <c r="I14" s="31" t="s">
        <v>318</v>
      </c>
      <c r="J14" s="31">
        <v>552</v>
      </c>
      <c r="K14" s="295">
        <f>H14+J14</f>
        <v>1309</v>
      </c>
      <c r="L14" s="191" t="s">
        <v>162</v>
      </c>
      <c r="M14" s="38"/>
      <c r="N14" s="6" t="s">
        <v>41</v>
      </c>
      <c r="O14" s="29" t="s">
        <v>179</v>
      </c>
      <c r="P14" s="29">
        <v>698</v>
      </c>
      <c r="Q14" s="34" t="s">
        <v>0</v>
      </c>
      <c r="R14" s="29">
        <v>613</v>
      </c>
      <c r="S14" s="271">
        <f>R14+P14</f>
        <v>1311</v>
      </c>
      <c r="T14" s="31" t="s">
        <v>262</v>
      </c>
      <c r="U14" s="31">
        <v>724</v>
      </c>
      <c r="V14" s="31" t="s">
        <v>263</v>
      </c>
      <c r="W14" s="31">
        <v>644</v>
      </c>
      <c r="X14" s="295">
        <f>W14+U14</f>
        <v>1368</v>
      </c>
      <c r="Y14" s="35" t="s">
        <v>178</v>
      </c>
      <c r="Z14" s="35" t="s">
        <v>0</v>
      </c>
    </row>
    <row r="15" spans="1:26" ht="29.25" thickBot="1" x14ac:dyDescent="0.5">
      <c r="A15" s="49"/>
      <c r="B15" s="217"/>
      <c r="C15" s="51" t="s">
        <v>0</v>
      </c>
      <c r="D15" s="68" t="s">
        <v>45</v>
      </c>
      <c r="E15" s="51" t="s">
        <v>0</v>
      </c>
      <c r="F15" s="239"/>
      <c r="G15" s="37"/>
      <c r="H15" s="37"/>
      <c r="I15" s="37"/>
      <c r="J15" s="37"/>
      <c r="K15" s="296"/>
      <c r="L15" s="32" t="s">
        <v>46</v>
      </c>
      <c r="M15" s="38"/>
      <c r="N15" s="6"/>
      <c r="O15" s="36" t="s">
        <v>0</v>
      </c>
      <c r="P15" s="29" t="s">
        <v>0</v>
      </c>
      <c r="Q15" s="36" t="s">
        <v>42</v>
      </c>
      <c r="R15" s="29" t="s">
        <v>0</v>
      </c>
      <c r="S15" s="252"/>
      <c r="T15" s="37"/>
      <c r="U15" s="37"/>
      <c r="V15" s="37"/>
      <c r="W15" s="37"/>
      <c r="X15" s="296"/>
      <c r="Y15" s="70" t="s">
        <v>43</v>
      </c>
      <c r="Z15" s="35" t="s">
        <v>0</v>
      </c>
    </row>
    <row r="16" spans="1:26" ht="29.25" thickBot="1" x14ac:dyDescent="0.5">
      <c r="A16" s="222" t="s">
        <v>47</v>
      </c>
      <c r="B16" s="262" t="s">
        <v>11</v>
      </c>
      <c r="C16" s="262" t="s">
        <v>12</v>
      </c>
      <c r="D16" s="262" t="s">
        <v>13</v>
      </c>
      <c r="E16" s="263" t="s">
        <v>12</v>
      </c>
      <c r="F16" s="242">
        <f>F17+F19+F21+F23+F25</f>
        <v>6535</v>
      </c>
      <c r="G16" s="228"/>
      <c r="H16" s="71"/>
      <c r="I16" s="71"/>
      <c r="J16" s="71"/>
      <c r="K16" s="338">
        <f>K17+K19+K21+K23+K25</f>
        <v>6258</v>
      </c>
      <c r="L16" s="24" t="s">
        <v>48</v>
      </c>
      <c r="M16" s="72"/>
      <c r="N16" s="26" t="s">
        <v>47</v>
      </c>
      <c r="O16" s="267" t="s">
        <v>11</v>
      </c>
      <c r="P16" s="267" t="s">
        <v>12</v>
      </c>
      <c r="Q16" s="267" t="s">
        <v>13</v>
      </c>
      <c r="R16" s="267" t="s">
        <v>12</v>
      </c>
      <c r="S16" s="274">
        <f>S17+S19+S21+S25</f>
        <v>5124</v>
      </c>
      <c r="T16" s="260"/>
      <c r="U16" s="260"/>
      <c r="V16" s="260"/>
      <c r="W16" s="260"/>
      <c r="X16" s="299">
        <f>X17+X19+X21+X25</f>
        <v>5082</v>
      </c>
      <c r="Y16" s="73" t="s">
        <v>0</v>
      </c>
      <c r="Z16" s="73" t="s">
        <v>0</v>
      </c>
    </row>
    <row r="17" spans="1:26" ht="28.5" x14ac:dyDescent="0.45">
      <c r="A17" s="6" t="s">
        <v>49</v>
      </c>
      <c r="B17" s="30" t="s">
        <v>192</v>
      </c>
      <c r="C17" s="30">
        <v>920</v>
      </c>
      <c r="D17" s="29" t="s">
        <v>0</v>
      </c>
      <c r="E17" s="29">
        <v>793</v>
      </c>
      <c r="F17" s="238">
        <f>E17+C17</f>
        <v>1713</v>
      </c>
      <c r="G17" s="31" t="s">
        <v>303</v>
      </c>
      <c r="H17" s="354">
        <v>898</v>
      </c>
      <c r="I17" s="31" t="s">
        <v>304</v>
      </c>
      <c r="J17" s="354">
        <v>805</v>
      </c>
      <c r="K17" s="297">
        <f>H17+J17</f>
        <v>1703</v>
      </c>
      <c r="L17" s="32" t="s">
        <v>51</v>
      </c>
      <c r="M17" s="38" t="s">
        <v>168</v>
      </c>
      <c r="N17" s="6" t="s">
        <v>49</v>
      </c>
      <c r="O17" s="30" t="s">
        <v>52</v>
      </c>
      <c r="P17" s="30">
        <v>766</v>
      </c>
      <c r="Q17" s="34" t="s">
        <v>0</v>
      </c>
      <c r="R17" s="34">
        <v>710</v>
      </c>
      <c r="S17" s="271">
        <f>R17+P17</f>
        <v>1476</v>
      </c>
      <c r="T17" s="31" t="s">
        <v>252</v>
      </c>
      <c r="U17" s="31">
        <v>785</v>
      </c>
      <c r="V17" s="31" t="s">
        <v>253</v>
      </c>
      <c r="W17" s="31">
        <v>714</v>
      </c>
      <c r="X17" s="295">
        <f>W17+U17</f>
        <v>1499</v>
      </c>
      <c r="Y17" s="35" t="s">
        <v>54</v>
      </c>
      <c r="Z17" s="35" t="s">
        <v>55</v>
      </c>
    </row>
    <row r="18" spans="1:26" ht="28.5" x14ac:dyDescent="0.45">
      <c r="A18" s="6"/>
      <c r="B18" s="36" t="s">
        <v>0</v>
      </c>
      <c r="C18" s="29" t="s">
        <v>0</v>
      </c>
      <c r="D18" s="36" t="s">
        <v>50</v>
      </c>
      <c r="E18" s="34" t="s">
        <v>0</v>
      </c>
      <c r="F18" s="243"/>
      <c r="G18" s="74"/>
      <c r="H18" s="74"/>
      <c r="I18" s="74"/>
      <c r="J18" s="74"/>
      <c r="K18" s="304"/>
      <c r="L18" s="32" t="s">
        <v>56</v>
      </c>
      <c r="M18" s="38" t="s">
        <v>173</v>
      </c>
      <c r="N18" s="6"/>
      <c r="O18" s="36" t="s">
        <v>48</v>
      </c>
      <c r="P18" s="29" t="s">
        <v>0</v>
      </c>
      <c r="Q18" s="75" t="s">
        <v>53</v>
      </c>
      <c r="R18" s="76" t="s">
        <v>0</v>
      </c>
      <c r="S18" s="249"/>
      <c r="T18" s="77"/>
      <c r="U18" s="77"/>
      <c r="V18" s="77"/>
      <c r="W18" s="77"/>
      <c r="X18" s="300"/>
      <c r="Y18" s="70" t="s">
        <v>292</v>
      </c>
      <c r="Z18" s="35" t="s">
        <v>57</v>
      </c>
    </row>
    <row r="19" spans="1:26" ht="28.5" x14ac:dyDescent="0.45">
      <c r="A19" s="39" t="s">
        <v>58</v>
      </c>
      <c r="B19" s="41" t="s">
        <v>165</v>
      </c>
      <c r="C19" s="46">
        <v>763</v>
      </c>
      <c r="D19" s="78" t="s">
        <v>0</v>
      </c>
      <c r="E19" s="78">
        <v>666</v>
      </c>
      <c r="F19" s="240">
        <f>E19+C19</f>
        <v>1429</v>
      </c>
      <c r="G19" s="42" t="s">
        <v>309</v>
      </c>
      <c r="H19" s="42">
        <v>763</v>
      </c>
      <c r="I19" s="42" t="s">
        <v>310</v>
      </c>
      <c r="J19" s="42">
        <v>683</v>
      </c>
      <c r="K19" s="297">
        <f>H19+J19</f>
        <v>1446</v>
      </c>
      <c r="L19" s="43" t="s">
        <v>144</v>
      </c>
      <c r="M19" s="61" t="s">
        <v>164</v>
      </c>
      <c r="N19" s="45" t="s">
        <v>58</v>
      </c>
      <c r="O19" s="67" t="s">
        <v>143</v>
      </c>
      <c r="P19" s="67">
        <v>651</v>
      </c>
      <c r="Q19" s="46" t="s">
        <v>0</v>
      </c>
      <c r="R19" s="46">
        <v>593</v>
      </c>
      <c r="S19" s="272">
        <f>R19+P19</f>
        <v>1244</v>
      </c>
      <c r="T19" s="42" t="s">
        <v>254</v>
      </c>
      <c r="U19" s="42">
        <v>627</v>
      </c>
      <c r="V19" s="42" t="s">
        <v>255</v>
      </c>
      <c r="W19" s="42">
        <v>581</v>
      </c>
      <c r="X19" s="297">
        <f>W19+U19</f>
        <v>1208</v>
      </c>
      <c r="Y19" s="48" t="s">
        <v>184</v>
      </c>
      <c r="Z19" s="63" t="s">
        <v>60</v>
      </c>
    </row>
    <row r="20" spans="1:26" ht="34.5" customHeight="1" x14ac:dyDescent="0.45">
      <c r="A20" s="49"/>
      <c r="B20" s="52" t="s">
        <v>0</v>
      </c>
      <c r="C20" s="58"/>
      <c r="D20" s="68" t="s">
        <v>212</v>
      </c>
      <c r="E20" s="51" t="s">
        <v>0</v>
      </c>
      <c r="F20" s="241"/>
      <c r="G20" s="53"/>
      <c r="H20" s="53"/>
      <c r="I20" s="53"/>
      <c r="J20" s="53"/>
      <c r="K20" s="298"/>
      <c r="L20" s="54" t="s">
        <v>59</v>
      </c>
      <c r="M20" s="64" t="s">
        <v>0</v>
      </c>
      <c r="N20" s="56"/>
      <c r="O20" s="58" t="s">
        <v>0</v>
      </c>
      <c r="P20" s="51" t="s">
        <v>0</v>
      </c>
      <c r="Q20" s="68" t="s">
        <v>142</v>
      </c>
      <c r="R20" s="58" t="s">
        <v>0</v>
      </c>
      <c r="S20" s="275"/>
      <c r="T20" s="79"/>
      <c r="U20" s="79"/>
      <c r="V20" s="79"/>
      <c r="W20" s="79"/>
      <c r="X20" s="301"/>
      <c r="Y20" s="65" t="s">
        <v>185</v>
      </c>
      <c r="Z20" s="60" t="s">
        <v>219</v>
      </c>
    </row>
    <row r="21" spans="1:26" ht="28.5" x14ac:dyDescent="0.45">
      <c r="A21" s="39" t="s">
        <v>61</v>
      </c>
      <c r="B21" s="46" t="s">
        <v>193</v>
      </c>
      <c r="C21" s="40">
        <v>737</v>
      </c>
      <c r="D21" s="46" t="s">
        <v>0</v>
      </c>
      <c r="E21" s="46">
        <v>414</v>
      </c>
      <c r="F21" s="240">
        <f>E21+C21</f>
        <v>1151</v>
      </c>
      <c r="G21" s="42" t="s">
        <v>311</v>
      </c>
      <c r="H21" s="42">
        <v>762</v>
      </c>
      <c r="I21" s="42" t="s">
        <v>312</v>
      </c>
      <c r="J21" s="42">
        <v>418</v>
      </c>
      <c r="K21" s="297">
        <f>H21+J21</f>
        <v>1180</v>
      </c>
      <c r="L21" s="43" t="s">
        <v>65</v>
      </c>
      <c r="M21" s="61" t="s">
        <v>171</v>
      </c>
      <c r="N21" s="45" t="s">
        <v>61</v>
      </c>
      <c r="O21" s="40" t="s">
        <v>62</v>
      </c>
      <c r="P21" s="40">
        <v>834</v>
      </c>
      <c r="Q21" s="40" t="s">
        <v>0</v>
      </c>
      <c r="R21" s="46">
        <v>616</v>
      </c>
      <c r="S21" s="272">
        <f>R21+P21</f>
        <v>1450</v>
      </c>
      <c r="T21" s="42" t="s">
        <v>258</v>
      </c>
      <c r="U21" s="353">
        <v>813</v>
      </c>
      <c r="V21" s="42" t="s">
        <v>259</v>
      </c>
      <c r="W21" s="42">
        <v>618</v>
      </c>
      <c r="X21" s="297">
        <f>W21+U21</f>
        <v>1431</v>
      </c>
      <c r="Y21" s="48" t="s">
        <v>64</v>
      </c>
      <c r="Z21" s="63" t="s">
        <v>0</v>
      </c>
    </row>
    <row r="22" spans="1:26" ht="28.5" x14ac:dyDescent="0.45">
      <c r="A22" s="80"/>
      <c r="B22" s="81" t="s">
        <v>0</v>
      </c>
      <c r="C22" s="76" t="s">
        <v>0</v>
      </c>
      <c r="D22" s="81" t="s">
        <v>213</v>
      </c>
      <c r="E22" s="82" t="s">
        <v>0</v>
      </c>
      <c r="F22" s="243"/>
      <c r="G22" s="83"/>
      <c r="H22" s="83"/>
      <c r="I22" s="83"/>
      <c r="J22" s="83"/>
      <c r="K22" s="303"/>
      <c r="L22" s="213" t="s">
        <v>211</v>
      </c>
      <c r="M22" s="38" t="s">
        <v>172</v>
      </c>
      <c r="N22" s="56"/>
      <c r="O22" s="68" t="s">
        <v>0</v>
      </c>
      <c r="P22" s="51" t="s">
        <v>0</v>
      </c>
      <c r="Q22" s="68" t="s">
        <v>63</v>
      </c>
      <c r="R22" s="58" t="s">
        <v>0</v>
      </c>
      <c r="S22" s="275"/>
      <c r="T22" s="79"/>
      <c r="U22" s="79"/>
      <c r="V22" s="79"/>
      <c r="W22" s="79"/>
      <c r="X22" s="301"/>
      <c r="Y22" s="59" t="s">
        <v>141</v>
      </c>
      <c r="Z22" s="60" t="s">
        <v>66</v>
      </c>
    </row>
    <row r="23" spans="1:26" ht="28.5" x14ac:dyDescent="0.45">
      <c r="A23" s="39" t="s">
        <v>67</v>
      </c>
      <c r="B23" s="40" t="s">
        <v>166</v>
      </c>
      <c r="C23" s="40">
        <v>647</v>
      </c>
      <c r="D23" s="85" t="s">
        <v>0</v>
      </c>
      <c r="E23" s="78">
        <v>616</v>
      </c>
      <c r="F23" s="240">
        <f>E23+C23</f>
        <v>1263</v>
      </c>
      <c r="G23" s="42" t="s">
        <v>319</v>
      </c>
      <c r="H23" s="42">
        <v>665</v>
      </c>
      <c r="I23" s="42" t="s">
        <v>320</v>
      </c>
      <c r="J23" s="42">
        <v>505</v>
      </c>
      <c r="K23" s="297">
        <f>H23+J23</f>
        <v>1170</v>
      </c>
      <c r="L23" s="43" t="s">
        <v>68</v>
      </c>
      <c r="M23" s="61" t="s">
        <v>145</v>
      </c>
      <c r="N23" s="6" t="s">
        <v>0</v>
      </c>
      <c r="O23" s="29" t="s">
        <v>0</v>
      </c>
      <c r="P23" s="29" t="s">
        <v>0</v>
      </c>
      <c r="Q23" s="36" t="s">
        <v>0</v>
      </c>
      <c r="R23" s="86" t="s">
        <v>0</v>
      </c>
      <c r="S23" s="276"/>
      <c r="T23" s="87"/>
      <c r="U23" s="87"/>
      <c r="V23" s="87"/>
      <c r="W23" s="87"/>
      <c r="X23" s="302"/>
      <c r="Y23" s="35" t="s">
        <v>0</v>
      </c>
      <c r="Z23" s="35" t="s">
        <v>0</v>
      </c>
    </row>
    <row r="24" spans="1:26" ht="28.5" x14ac:dyDescent="0.45">
      <c r="A24" s="49"/>
      <c r="B24" s="50" t="s">
        <v>0</v>
      </c>
      <c r="C24" s="51" t="s">
        <v>0</v>
      </c>
      <c r="D24" s="68" t="s">
        <v>198</v>
      </c>
      <c r="E24" s="51" t="s">
        <v>0</v>
      </c>
      <c r="F24" s="241"/>
      <c r="G24" s="53"/>
      <c r="H24" s="53"/>
      <c r="I24" s="53"/>
      <c r="J24" s="53"/>
      <c r="K24" s="298"/>
      <c r="L24" s="190" t="s">
        <v>197</v>
      </c>
      <c r="M24" s="64" t="s">
        <v>0</v>
      </c>
      <c r="N24" s="6"/>
      <c r="O24" s="36" t="s">
        <v>0</v>
      </c>
      <c r="P24" s="29" t="s">
        <v>0</v>
      </c>
      <c r="Q24" s="36" t="s">
        <v>0</v>
      </c>
      <c r="R24" s="86" t="s">
        <v>0</v>
      </c>
      <c r="S24" s="276"/>
      <c r="T24" s="87"/>
      <c r="U24" s="87"/>
      <c r="V24" s="87"/>
      <c r="W24" s="87"/>
      <c r="X24" s="302"/>
      <c r="Y24" s="35" t="s">
        <v>0</v>
      </c>
      <c r="Z24" s="35" t="s">
        <v>0</v>
      </c>
    </row>
    <row r="25" spans="1:26" ht="28.5" x14ac:dyDescent="0.45">
      <c r="A25" s="39" t="s">
        <v>69</v>
      </c>
      <c r="B25" s="88" t="s">
        <v>70</v>
      </c>
      <c r="C25" s="67">
        <v>509</v>
      </c>
      <c r="D25" s="89" t="s">
        <v>0</v>
      </c>
      <c r="E25" s="40">
        <v>470</v>
      </c>
      <c r="F25" s="240">
        <f>E25+C25</f>
        <v>979</v>
      </c>
      <c r="G25" s="42" t="s">
        <v>347</v>
      </c>
      <c r="H25" s="42">
        <v>532</v>
      </c>
      <c r="I25" s="42" t="s">
        <v>348</v>
      </c>
      <c r="J25" s="42">
        <v>227</v>
      </c>
      <c r="K25" s="297">
        <f>H25+J25</f>
        <v>759</v>
      </c>
      <c r="L25" s="43" t="s">
        <v>140</v>
      </c>
      <c r="M25" s="61"/>
      <c r="N25" s="90" t="s">
        <v>71</v>
      </c>
      <c r="O25" s="47" t="s">
        <v>72</v>
      </c>
      <c r="P25" s="40">
        <v>578</v>
      </c>
      <c r="Q25" s="47" t="s">
        <v>0</v>
      </c>
      <c r="R25" s="40">
        <v>376</v>
      </c>
      <c r="S25" s="272">
        <f>R25+P25</f>
        <v>954</v>
      </c>
      <c r="T25" s="42" t="s">
        <v>289</v>
      </c>
      <c r="U25" s="42">
        <v>565</v>
      </c>
      <c r="V25" s="42" t="s">
        <v>290</v>
      </c>
      <c r="W25" s="42">
        <v>379</v>
      </c>
      <c r="X25" s="297">
        <f>W25+U25</f>
        <v>944</v>
      </c>
      <c r="Y25" s="48" t="s">
        <v>73</v>
      </c>
      <c r="Z25" s="63" t="s">
        <v>0</v>
      </c>
    </row>
    <row r="26" spans="1:26" ht="27" customHeight="1" x14ac:dyDescent="0.45">
      <c r="A26" s="80"/>
      <c r="B26" s="81" t="s">
        <v>0</v>
      </c>
      <c r="C26" s="76" t="s">
        <v>0</v>
      </c>
      <c r="D26" s="81" t="s">
        <v>235</v>
      </c>
      <c r="E26" s="82" t="s">
        <v>0</v>
      </c>
      <c r="F26" s="243"/>
      <c r="G26" s="83"/>
      <c r="H26" s="83"/>
      <c r="I26" s="83"/>
      <c r="J26" s="83"/>
      <c r="K26" s="303"/>
      <c r="L26" s="84" t="s">
        <v>74</v>
      </c>
      <c r="M26" s="38" t="s">
        <v>0</v>
      </c>
      <c r="N26" s="91"/>
      <c r="O26" s="81" t="s">
        <v>0</v>
      </c>
      <c r="P26" s="76" t="s">
        <v>0</v>
      </c>
      <c r="Q26" s="81" t="s">
        <v>234</v>
      </c>
      <c r="R26" s="82" t="s">
        <v>0</v>
      </c>
      <c r="S26" s="277"/>
      <c r="T26" s="83"/>
      <c r="U26" s="83"/>
      <c r="V26" s="83"/>
      <c r="W26" s="83"/>
      <c r="X26" s="303"/>
      <c r="Y26" s="35" t="s">
        <v>75</v>
      </c>
      <c r="Z26" s="92" t="s">
        <v>48</v>
      </c>
    </row>
    <row r="27" spans="1:26" ht="22.5" hidden="1" customHeight="1" x14ac:dyDescent="0.45">
      <c r="A27" s="49"/>
      <c r="B27" s="93" t="s">
        <v>0</v>
      </c>
      <c r="C27" s="51"/>
      <c r="D27" s="93"/>
      <c r="E27" s="52"/>
      <c r="F27" s="244"/>
      <c r="G27" s="79"/>
      <c r="H27" s="79"/>
      <c r="I27" s="79"/>
      <c r="J27" s="79"/>
      <c r="K27" s="301"/>
      <c r="L27" s="54" t="s">
        <v>0</v>
      </c>
      <c r="M27" s="64" t="s">
        <v>0</v>
      </c>
      <c r="N27" s="56"/>
      <c r="O27" s="50"/>
      <c r="P27" s="51"/>
      <c r="Q27" s="94"/>
      <c r="R27" s="52"/>
      <c r="S27" s="275"/>
      <c r="T27" s="79"/>
      <c r="U27" s="79"/>
      <c r="V27" s="79"/>
      <c r="W27" s="79"/>
      <c r="X27" s="301"/>
      <c r="Y27" s="59" t="s">
        <v>75</v>
      </c>
      <c r="Z27" s="60"/>
    </row>
    <row r="28" spans="1:26" ht="29.25" thickBot="1" x14ac:dyDescent="0.5">
      <c r="A28" s="192" t="s">
        <v>76</v>
      </c>
      <c r="B28" s="264" t="s">
        <v>11</v>
      </c>
      <c r="C28" s="265" t="s">
        <v>12</v>
      </c>
      <c r="D28" s="265" t="s">
        <v>13</v>
      </c>
      <c r="E28" s="266" t="s">
        <v>12</v>
      </c>
      <c r="F28" s="245">
        <f>F29+F31+F33+F35</f>
        <v>4982</v>
      </c>
      <c r="G28" s="229"/>
      <c r="H28" s="225"/>
      <c r="I28" s="225"/>
      <c r="J28" s="225"/>
      <c r="K28" s="339">
        <f>K29+K31+K33+K35</f>
        <v>4726</v>
      </c>
      <c r="L28" s="197" t="s">
        <v>0</v>
      </c>
      <c r="M28" s="193"/>
      <c r="N28" s="96" t="s">
        <v>76</v>
      </c>
      <c r="O28" s="262" t="s">
        <v>11</v>
      </c>
      <c r="P28" s="262" t="s">
        <v>12</v>
      </c>
      <c r="Q28" s="262" t="s">
        <v>13</v>
      </c>
      <c r="R28" s="263" t="s">
        <v>12</v>
      </c>
      <c r="S28" s="322">
        <f>S29+S31+S33+S35</f>
        <v>5073</v>
      </c>
      <c r="T28" s="229"/>
      <c r="U28" s="229"/>
      <c r="V28" s="229"/>
      <c r="W28" s="229"/>
      <c r="X28" s="323">
        <f>X29+X31+X33+X35</f>
        <v>4879</v>
      </c>
      <c r="Y28" s="320" t="s">
        <v>0</v>
      </c>
      <c r="Z28" s="97" t="s">
        <v>0</v>
      </c>
    </row>
    <row r="29" spans="1:26" ht="28.5" x14ac:dyDescent="0.45">
      <c r="A29" s="6" t="s">
        <v>77</v>
      </c>
      <c r="B29" s="69" t="s">
        <v>167</v>
      </c>
      <c r="C29" s="29">
        <v>818</v>
      </c>
      <c r="D29" s="98" t="s">
        <v>0</v>
      </c>
      <c r="E29" s="69">
        <v>675</v>
      </c>
      <c r="F29" s="238">
        <f>E29+C29</f>
        <v>1493</v>
      </c>
      <c r="G29" s="31" t="s">
        <v>167</v>
      </c>
      <c r="H29" s="354">
        <v>822</v>
      </c>
      <c r="I29" s="31" t="s">
        <v>321</v>
      </c>
      <c r="J29" s="31">
        <v>727</v>
      </c>
      <c r="K29" s="297">
        <f>H29+J29</f>
        <v>1549</v>
      </c>
      <c r="L29" s="32" t="s">
        <v>79</v>
      </c>
      <c r="M29" s="198" t="s">
        <v>27</v>
      </c>
      <c r="N29" s="6" t="s">
        <v>77</v>
      </c>
      <c r="O29" s="69" t="s">
        <v>81</v>
      </c>
      <c r="P29" s="29">
        <v>719</v>
      </c>
      <c r="Q29" s="98" t="s">
        <v>0</v>
      </c>
      <c r="R29" s="69">
        <v>613</v>
      </c>
      <c r="S29" s="278">
        <f>R29+P29</f>
        <v>1332</v>
      </c>
      <c r="T29" s="321" t="s">
        <v>81</v>
      </c>
      <c r="U29" s="83">
        <v>724</v>
      </c>
      <c r="V29" s="83" t="s">
        <v>264</v>
      </c>
      <c r="W29" s="83">
        <v>671</v>
      </c>
      <c r="X29" s="303">
        <f>W29+U29</f>
        <v>1395</v>
      </c>
      <c r="Y29" s="63" t="s">
        <v>82</v>
      </c>
      <c r="Z29" s="316" t="s">
        <v>0</v>
      </c>
    </row>
    <row r="30" spans="1:26" ht="28.5" x14ac:dyDescent="0.45">
      <c r="A30" s="6"/>
      <c r="B30" s="36" t="s">
        <v>0</v>
      </c>
      <c r="C30" s="29" t="s">
        <v>0</v>
      </c>
      <c r="D30" s="36" t="s">
        <v>78</v>
      </c>
      <c r="E30" s="69" t="s">
        <v>0</v>
      </c>
      <c r="F30" s="243"/>
      <c r="G30" s="74"/>
      <c r="H30" s="74"/>
      <c r="I30" s="74"/>
      <c r="J30" s="74"/>
      <c r="K30" s="304"/>
      <c r="L30" s="32" t="s">
        <v>83</v>
      </c>
      <c r="M30" s="200" t="s">
        <v>170</v>
      </c>
      <c r="N30" s="6"/>
      <c r="O30" s="36" t="s">
        <v>0</v>
      </c>
      <c r="P30" s="29" t="s">
        <v>0</v>
      </c>
      <c r="Q30" s="99" t="s">
        <v>215</v>
      </c>
      <c r="R30" s="69" t="s">
        <v>0</v>
      </c>
      <c r="S30" s="278" t="s">
        <v>0</v>
      </c>
      <c r="T30" s="317"/>
      <c r="U30" s="79"/>
      <c r="V30" s="79"/>
      <c r="W30" s="79"/>
      <c r="X30" s="301" t="s">
        <v>0</v>
      </c>
      <c r="Y30" s="60" t="s">
        <v>84</v>
      </c>
      <c r="Z30" s="316" t="s">
        <v>0</v>
      </c>
    </row>
    <row r="31" spans="1:26" ht="28.5" x14ac:dyDescent="0.45">
      <c r="A31" s="39" t="s">
        <v>85</v>
      </c>
      <c r="B31" s="100" t="s">
        <v>86</v>
      </c>
      <c r="C31" s="40">
        <v>670</v>
      </c>
      <c r="D31" s="100" t="s">
        <v>0</v>
      </c>
      <c r="E31" s="41">
        <v>670</v>
      </c>
      <c r="F31" s="240">
        <f>E31+C31</f>
        <v>1340</v>
      </c>
      <c r="G31" s="42" t="s">
        <v>325</v>
      </c>
      <c r="H31" s="42">
        <v>661</v>
      </c>
      <c r="I31" s="42" t="s">
        <v>326</v>
      </c>
      <c r="J31" s="42">
        <v>614</v>
      </c>
      <c r="K31" s="297">
        <f>H31+J31</f>
        <v>1275</v>
      </c>
      <c r="L31" s="43" t="s">
        <v>38</v>
      </c>
      <c r="M31" s="101" t="s">
        <v>22</v>
      </c>
      <c r="N31" s="39" t="s">
        <v>85</v>
      </c>
      <c r="O31" s="85" t="s">
        <v>87</v>
      </c>
      <c r="P31" s="78">
        <v>679</v>
      </c>
      <c r="Q31" s="89" t="s">
        <v>0</v>
      </c>
      <c r="R31" s="46">
        <v>554</v>
      </c>
      <c r="S31" s="279">
        <f>R31+P31</f>
        <v>1233</v>
      </c>
      <c r="T31" s="83" t="s">
        <v>267</v>
      </c>
      <c r="U31" s="83">
        <v>589</v>
      </c>
      <c r="V31" s="83" t="s">
        <v>268</v>
      </c>
      <c r="W31" s="83">
        <v>584</v>
      </c>
      <c r="X31" s="304">
        <f>W31+U31</f>
        <v>1173</v>
      </c>
      <c r="Y31" s="209" t="s">
        <v>88</v>
      </c>
      <c r="Z31" s="63" t="s">
        <v>150</v>
      </c>
    </row>
    <row r="32" spans="1:26" ht="28.5" x14ac:dyDescent="0.45">
      <c r="A32" s="49"/>
      <c r="B32" s="50" t="s">
        <v>0</v>
      </c>
      <c r="C32" s="51" t="s">
        <v>0</v>
      </c>
      <c r="D32" s="50" t="s">
        <v>86</v>
      </c>
      <c r="E32" s="52" t="s">
        <v>0</v>
      </c>
      <c r="F32" s="244"/>
      <c r="G32" s="79"/>
      <c r="H32" s="79"/>
      <c r="I32" s="79"/>
      <c r="J32" s="79"/>
      <c r="K32" s="301"/>
      <c r="L32" s="54" t="s">
        <v>148</v>
      </c>
      <c r="M32" s="103" t="s">
        <v>0</v>
      </c>
      <c r="N32" s="49"/>
      <c r="O32" s="57" t="s">
        <v>0</v>
      </c>
      <c r="P32" s="51" t="s">
        <v>0</v>
      </c>
      <c r="Q32" s="68" t="s">
        <v>216</v>
      </c>
      <c r="R32" s="58" t="s">
        <v>0</v>
      </c>
      <c r="S32" s="275" t="s">
        <v>0</v>
      </c>
      <c r="T32" s="79"/>
      <c r="U32" s="79"/>
      <c r="V32" s="79"/>
      <c r="W32" s="79"/>
      <c r="X32" s="301" t="s">
        <v>0</v>
      </c>
      <c r="Y32" s="59" t="s">
        <v>23</v>
      </c>
      <c r="Z32" s="60" t="s">
        <v>182</v>
      </c>
    </row>
    <row r="33" spans="1:26" ht="28.5" x14ac:dyDescent="0.45">
      <c r="A33" s="39" t="s">
        <v>89</v>
      </c>
      <c r="B33" s="100" t="s">
        <v>90</v>
      </c>
      <c r="C33" s="40">
        <v>713</v>
      </c>
      <c r="D33" s="100" t="s">
        <v>0</v>
      </c>
      <c r="E33" s="41">
        <v>682</v>
      </c>
      <c r="F33" s="240">
        <f>E33+C33</f>
        <v>1395</v>
      </c>
      <c r="G33" s="42" t="s">
        <v>328</v>
      </c>
      <c r="H33" s="42">
        <v>717</v>
      </c>
      <c r="I33" s="42" t="s">
        <v>329</v>
      </c>
      <c r="J33" s="42">
        <v>645</v>
      </c>
      <c r="K33" s="297">
        <f>H33+J33</f>
        <v>1362</v>
      </c>
      <c r="L33" s="43" t="s">
        <v>91</v>
      </c>
      <c r="M33" s="101" t="s">
        <v>152</v>
      </c>
      <c r="N33" s="39" t="s">
        <v>89</v>
      </c>
      <c r="O33" s="89" t="s">
        <v>92</v>
      </c>
      <c r="P33" s="40">
        <v>758</v>
      </c>
      <c r="Q33" s="89" t="s">
        <v>0</v>
      </c>
      <c r="R33" s="46">
        <v>658</v>
      </c>
      <c r="S33" s="279">
        <f>R33+P33</f>
        <v>1416</v>
      </c>
      <c r="T33" s="102" t="s">
        <v>271</v>
      </c>
      <c r="U33" s="102">
        <v>723</v>
      </c>
      <c r="V33" s="102" t="s">
        <v>272</v>
      </c>
      <c r="W33" s="102">
        <v>662</v>
      </c>
      <c r="X33" s="305">
        <f>W33+U33</f>
        <v>1385</v>
      </c>
      <c r="Y33" s="48" t="s">
        <v>94</v>
      </c>
      <c r="Z33" s="63" t="s">
        <v>0</v>
      </c>
    </row>
    <row r="34" spans="1:26" ht="33" customHeight="1" x14ac:dyDescent="0.45">
      <c r="A34" s="49"/>
      <c r="B34" s="51" t="s">
        <v>0</v>
      </c>
      <c r="C34" s="51" t="s">
        <v>0</v>
      </c>
      <c r="D34" s="104" t="s">
        <v>169</v>
      </c>
      <c r="E34" s="52" t="s">
        <v>0</v>
      </c>
      <c r="F34" s="244"/>
      <c r="G34" s="79"/>
      <c r="H34" s="79"/>
      <c r="I34" s="79"/>
      <c r="J34" s="79"/>
      <c r="K34" s="301"/>
      <c r="L34" s="105" t="s">
        <v>95</v>
      </c>
      <c r="M34" s="103" t="s">
        <v>96</v>
      </c>
      <c r="N34" s="49"/>
      <c r="O34" s="68" t="s">
        <v>0</v>
      </c>
      <c r="P34" s="58" t="s">
        <v>0</v>
      </c>
      <c r="Q34" s="57" t="s">
        <v>93</v>
      </c>
      <c r="R34" s="58" t="s">
        <v>0</v>
      </c>
      <c r="S34" s="275" t="s">
        <v>0</v>
      </c>
      <c r="T34" s="79"/>
      <c r="U34" s="79"/>
      <c r="V34" s="79"/>
      <c r="W34" s="79"/>
      <c r="X34" s="301" t="s">
        <v>0</v>
      </c>
      <c r="Y34" s="59" t="s">
        <v>97</v>
      </c>
      <c r="Z34" s="60" t="s">
        <v>0</v>
      </c>
    </row>
    <row r="35" spans="1:26" ht="28.5" x14ac:dyDescent="0.45">
      <c r="A35" s="6" t="s">
        <v>98</v>
      </c>
      <c r="B35" s="69" t="s">
        <v>210</v>
      </c>
      <c r="C35" s="69">
        <v>458</v>
      </c>
      <c r="D35" s="106" t="s">
        <v>0</v>
      </c>
      <c r="E35" s="29">
        <v>296</v>
      </c>
      <c r="F35" s="238">
        <f>C35+E35</f>
        <v>754</v>
      </c>
      <c r="G35" s="31" t="s">
        <v>323</v>
      </c>
      <c r="H35" s="31">
        <v>350</v>
      </c>
      <c r="I35" s="31" t="s">
        <v>324</v>
      </c>
      <c r="J35" s="31">
        <v>190</v>
      </c>
      <c r="K35" s="297">
        <f>H35+J35</f>
        <v>540</v>
      </c>
      <c r="L35" s="32" t="s">
        <v>16</v>
      </c>
      <c r="M35" s="107"/>
      <c r="N35" s="39" t="s">
        <v>98</v>
      </c>
      <c r="O35" s="88" t="s">
        <v>99</v>
      </c>
      <c r="P35" s="67">
        <v>564</v>
      </c>
      <c r="Q35" s="88" t="s">
        <v>0</v>
      </c>
      <c r="R35" s="67">
        <v>528</v>
      </c>
      <c r="S35" s="279">
        <f>R35+P35</f>
        <v>1092</v>
      </c>
      <c r="T35" s="102" t="s">
        <v>100</v>
      </c>
      <c r="U35" s="102">
        <v>497</v>
      </c>
      <c r="V35" s="102" t="s">
        <v>265</v>
      </c>
      <c r="W35" s="102">
        <v>429</v>
      </c>
      <c r="X35" s="305">
        <f>W35+U35</f>
        <v>926</v>
      </c>
      <c r="Y35" s="48" t="s">
        <v>199</v>
      </c>
      <c r="Z35" s="63" t="s">
        <v>101</v>
      </c>
    </row>
    <row r="36" spans="1:26" ht="29.25" thickBot="1" x14ac:dyDescent="0.5">
      <c r="A36" s="6"/>
      <c r="B36" s="69" t="s">
        <v>0</v>
      </c>
      <c r="C36" s="69"/>
      <c r="D36" s="36" t="s">
        <v>100</v>
      </c>
      <c r="E36" s="29" t="s">
        <v>0</v>
      </c>
      <c r="F36" s="243"/>
      <c r="G36" s="74"/>
      <c r="H36" s="74"/>
      <c r="I36" s="74"/>
      <c r="J36" s="74"/>
      <c r="K36" s="304"/>
      <c r="L36" s="32" t="s">
        <v>30</v>
      </c>
      <c r="M36" s="107" t="s">
        <v>0</v>
      </c>
      <c r="N36" s="49"/>
      <c r="O36" s="108" t="s">
        <v>0</v>
      </c>
      <c r="P36" s="51" t="s">
        <v>0</v>
      </c>
      <c r="Q36" s="68" t="s">
        <v>100</v>
      </c>
      <c r="R36" s="58" t="s">
        <v>0</v>
      </c>
      <c r="S36" s="275"/>
      <c r="T36" s="79"/>
      <c r="U36" s="79"/>
      <c r="V36" s="79"/>
      <c r="W36" s="79"/>
      <c r="X36" s="301"/>
      <c r="Y36" s="59" t="s">
        <v>39</v>
      </c>
      <c r="Z36" s="60" t="s">
        <v>102</v>
      </c>
    </row>
    <row r="37" spans="1:26" ht="29.25" thickBot="1" x14ac:dyDescent="0.5">
      <c r="A37" s="21" t="s">
        <v>103</v>
      </c>
      <c r="B37" s="267" t="s">
        <v>11</v>
      </c>
      <c r="C37" s="267" t="s">
        <v>12</v>
      </c>
      <c r="D37" s="267" t="s">
        <v>13</v>
      </c>
      <c r="E37" s="268" t="s">
        <v>12</v>
      </c>
      <c r="F37" s="242">
        <f>F38+F40+F42+F44</f>
        <v>3064</v>
      </c>
      <c r="G37" s="228"/>
      <c r="H37" s="71"/>
      <c r="I37" s="71"/>
      <c r="J37" s="71"/>
      <c r="K37" s="338">
        <f>K38+K40+K42+K44</f>
        <v>3198</v>
      </c>
      <c r="L37" s="24" t="s">
        <v>0</v>
      </c>
      <c r="M37" s="72"/>
      <c r="N37" s="110" t="s">
        <v>103</v>
      </c>
      <c r="O37" s="315" t="s">
        <v>11</v>
      </c>
      <c r="P37" s="315" t="s">
        <v>12</v>
      </c>
      <c r="Q37" s="315" t="s">
        <v>13</v>
      </c>
      <c r="R37" s="315" t="s">
        <v>12</v>
      </c>
      <c r="S37" s="280">
        <f>S38+S40+S42+S44</f>
        <v>3694</v>
      </c>
      <c r="T37" s="270"/>
      <c r="U37" s="270"/>
      <c r="V37" s="270"/>
      <c r="W37" s="270"/>
      <c r="X37" s="306">
        <f>X38+X40+X42+X44</f>
        <v>3501</v>
      </c>
      <c r="Y37" s="113" t="s">
        <v>0</v>
      </c>
      <c r="Z37" s="113" t="s">
        <v>0</v>
      </c>
    </row>
    <row r="38" spans="1:26" ht="28.5" x14ac:dyDescent="0.45">
      <c r="A38" s="6" t="s">
        <v>104</v>
      </c>
      <c r="B38" s="69" t="s">
        <v>209</v>
      </c>
      <c r="C38" s="29">
        <v>374</v>
      </c>
      <c r="D38" s="69" t="s">
        <v>0</v>
      </c>
      <c r="E38" s="29">
        <v>433</v>
      </c>
      <c r="F38" s="238">
        <f>E38+C38</f>
        <v>807</v>
      </c>
      <c r="G38" s="31" t="s">
        <v>332</v>
      </c>
      <c r="H38" s="31">
        <v>410</v>
      </c>
      <c r="I38" s="31" t="s">
        <v>333</v>
      </c>
      <c r="J38" s="31">
        <v>421</v>
      </c>
      <c r="K38" s="297">
        <f>H38+J38</f>
        <v>831</v>
      </c>
      <c r="L38" s="191" t="s">
        <v>153</v>
      </c>
      <c r="M38" s="107"/>
      <c r="N38" s="39" t="s">
        <v>104</v>
      </c>
      <c r="O38" s="41" t="s">
        <v>105</v>
      </c>
      <c r="P38" s="40">
        <v>479</v>
      </c>
      <c r="Q38" s="41" t="s">
        <v>0</v>
      </c>
      <c r="R38" s="40">
        <v>418</v>
      </c>
      <c r="S38" s="279">
        <f>R38+P38</f>
        <v>897</v>
      </c>
      <c r="T38" s="102" t="s">
        <v>273</v>
      </c>
      <c r="U38" s="102">
        <v>450</v>
      </c>
      <c r="V38" s="102" t="s">
        <v>274</v>
      </c>
      <c r="W38" s="102">
        <v>375</v>
      </c>
      <c r="X38" s="305">
        <f>W38+U38</f>
        <v>825</v>
      </c>
      <c r="Y38" s="48" t="s">
        <v>107</v>
      </c>
      <c r="Z38" s="63" t="s">
        <v>0</v>
      </c>
    </row>
    <row r="39" spans="1:26" ht="28.5" x14ac:dyDescent="0.45">
      <c r="A39" s="6"/>
      <c r="B39" s="36" t="s">
        <v>0</v>
      </c>
      <c r="C39" s="29" t="s">
        <v>0</v>
      </c>
      <c r="D39" s="36" t="s">
        <v>208</v>
      </c>
      <c r="E39" s="29" t="s">
        <v>0</v>
      </c>
      <c r="F39" s="239"/>
      <c r="G39" s="37"/>
      <c r="H39" s="37"/>
      <c r="I39" s="37"/>
      <c r="J39" s="37"/>
      <c r="K39" s="296"/>
      <c r="L39" s="208" t="s">
        <v>195</v>
      </c>
      <c r="M39" s="107"/>
      <c r="N39" s="49"/>
      <c r="O39" s="50" t="s">
        <v>0</v>
      </c>
      <c r="P39" s="51" t="s">
        <v>0</v>
      </c>
      <c r="Q39" s="52" t="s">
        <v>106</v>
      </c>
      <c r="R39" s="51" t="s">
        <v>0</v>
      </c>
      <c r="S39" s="273"/>
      <c r="T39" s="53"/>
      <c r="U39" s="53"/>
      <c r="V39" s="53"/>
      <c r="W39" s="53"/>
      <c r="X39" s="298"/>
      <c r="Y39" s="59" t="s">
        <v>108</v>
      </c>
      <c r="Z39" s="60" t="s">
        <v>0</v>
      </c>
    </row>
    <row r="40" spans="1:26" ht="28.5" x14ac:dyDescent="0.45">
      <c r="A40" s="39" t="s">
        <v>109</v>
      </c>
      <c r="B40" s="41" t="s">
        <v>111</v>
      </c>
      <c r="C40" s="40">
        <v>487</v>
      </c>
      <c r="D40" s="41" t="s">
        <v>0</v>
      </c>
      <c r="E40" s="40">
        <v>264</v>
      </c>
      <c r="F40" s="240">
        <f>E40+C40</f>
        <v>751</v>
      </c>
      <c r="G40" s="42" t="s">
        <v>334</v>
      </c>
      <c r="H40" s="42">
        <v>370</v>
      </c>
      <c r="I40" s="42" t="s">
        <v>335</v>
      </c>
      <c r="J40" s="42">
        <v>346</v>
      </c>
      <c r="K40" s="297">
        <f>H40+J40</f>
        <v>716</v>
      </c>
      <c r="L40" s="199" t="s">
        <v>95</v>
      </c>
      <c r="M40" s="101" t="s">
        <v>220</v>
      </c>
      <c r="N40" s="6" t="s">
        <v>109</v>
      </c>
      <c r="O40" s="69" t="s">
        <v>111</v>
      </c>
      <c r="P40" s="29">
        <v>482</v>
      </c>
      <c r="Q40" s="69" t="s">
        <v>0</v>
      </c>
      <c r="R40" s="29">
        <v>350</v>
      </c>
      <c r="S40" s="278">
        <f>R40+P40</f>
        <v>832</v>
      </c>
      <c r="T40" s="74" t="s">
        <v>275</v>
      </c>
      <c r="U40" s="74">
        <v>431</v>
      </c>
      <c r="V40" s="74" t="s">
        <v>276</v>
      </c>
      <c r="W40" s="74">
        <v>336</v>
      </c>
      <c r="X40" s="304">
        <f>W40+U40</f>
        <v>767</v>
      </c>
      <c r="Y40" s="35" t="s">
        <v>113</v>
      </c>
      <c r="Z40" s="35" t="s">
        <v>202</v>
      </c>
    </row>
    <row r="41" spans="1:26" ht="28.5" x14ac:dyDescent="0.45">
      <c r="A41" s="49"/>
      <c r="B41" s="104" t="s">
        <v>0</v>
      </c>
      <c r="C41" s="51" t="s">
        <v>0</v>
      </c>
      <c r="D41" s="104" t="s">
        <v>194</v>
      </c>
      <c r="E41" s="51" t="s">
        <v>0</v>
      </c>
      <c r="F41" s="241"/>
      <c r="G41" s="53"/>
      <c r="H41" s="53"/>
      <c r="I41" s="53"/>
      <c r="J41" s="53"/>
      <c r="K41" s="298"/>
      <c r="L41" s="190" t="s">
        <v>222</v>
      </c>
      <c r="M41" s="103" t="s">
        <v>152</v>
      </c>
      <c r="N41" s="6"/>
      <c r="O41" s="69" t="s">
        <v>0</v>
      </c>
      <c r="P41" s="29" t="s">
        <v>0</v>
      </c>
      <c r="Q41" s="36" t="s">
        <v>112</v>
      </c>
      <c r="R41" s="29" t="s">
        <v>0</v>
      </c>
      <c r="S41" s="252"/>
      <c r="T41" s="37"/>
      <c r="U41" s="37"/>
      <c r="V41" s="37"/>
      <c r="W41" s="37"/>
      <c r="X41" s="296"/>
      <c r="Y41" s="35" t="s">
        <v>114</v>
      </c>
      <c r="Z41" s="35"/>
    </row>
    <row r="42" spans="1:26" ht="28.5" x14ac:dyDescent="0.45">
      <c r="A42" s="39" t="s">
        <v>115</v>
      </c>
      <c r="B42" s="41" t="s">
        <v>116</v>
      </c>
      <c r="C42" s="40">
        <v>382</v>
      </c>
      <c r="D42" s="41" t="s">
        <v>0</v>
      </c>
      <c r="E42" s="40">
        <v>425</v>
      </c>
      <c r="F42" s="240">
        <f>E42+C42</f>
        <v>807</v>
      </c>
      <c r="G42" s="42" t="s">
        <v>341</v>
      </c>
      <c r="H42" s="42">
        <v>459</v>
      </c>
      <c r="I42" s="42" t="s">
        <v>340</v>
      </c>
      <c r="J42" s="42">
        <v>483</v>
      </c>
      <c r="K42" s="297">
        <f>H42+J42</f>
        <v>942</v>
      </c>
      <c r="L42" s="114" t="s">
        <v>79</v>
      </c>
      <c r="M42" s="101"/>
      <c r="N42" s="39" t="s">
        <v>115</v>
      </c>
      <c r="O42" s="46" t="s">
        <v>117</v>
      </c>
      <c r="P42" s="40">
        <v>453</v>
      </c>
      <c r="Q42" s="46" t="s">
        <v>0</v>
      </c>
      <c r="R42" s="40">
        <v>428</v>
      </c>
      <c r="S42" s="279">
        <f>R42+P42</f>
        <v>881</v>
      </c>
      <c r="T42" s="102" t="s">
        <v>283</v>
      </c>
      <c r="U42" s="102">
        <v>414</v>
      </c>
      <c r="V42" s="102" t="s">
        <v>282</v>
      </c>
      <c r="W42" s="102">
        <v>445</v>
      </c>
      <c r="X42" s="305">
        <f>W42+U42</f>
        <v>859</v>
      </c>
      <c r="Y42" s="48" t="s">
        <v>118</v>
      </c>
      <c r="Z42" s="63" t="s">
        <v>201</v>
      </c>
    </row>
    <row r="43" spans="1:26" ht="27" customHeight="1" x14ac:dyDescent="0.45">
      <c r="A43" s="49"/>
      <c r="B43" s="52" t="s">
        <v>0</v>
      </c>
      <c r="C43" s="51" t="s">
        <v>0</v>
      </c>
      <c r="D43" s="104" t="s">
        <v>154</v>
      </c>
      <c r="E43" s="51" t="s">
        <v>0</v>
      </c>
      <c r="F43" s="241"/>
      <c r="G43" s="53"/>
      <c r="H43" s="53"/>
      <c r="I43" s="53"/>
      <c r="J43" s="53"/>
      <c r="K43" s="298"/>
      <c r="L43" s="190" t="s">
        <v>80</v>
      </c>
      <c r="M43" s="189" t="s">
        <v>155</v>
      </c>
      <c r="N43" s="49"/>
      <c r="O43" s="51" t="s">
        <v>0</v>
      </c>
      <c r="P43" s="51" t="s">
        <v>0</v>
      </c>
      <c r="Q43" s="68" t="s">
        <v>110</v>
      </c>
      <c r="R43" s="51" t="s">
        <v>0</v>
      </c>
      <c r="S43" s="273"/>
      <c r="T43" s="53"/>
      <c r="U43" s="53"/>
      <c r="V43" s="53"/>
      <c r="W43" s="53"/>
      <c r="X43" s="298"/>
      <c r="Y43" s="59" t="s">
        <v>82</v>
      </c>
      <c r="Z43" s="210" t="s">
        <v>150</v>
      </c>
    </row>
    <row r="44" spans="1:26" ht="28.5" x14ac:dyDescent="0.45">
      <c r="A44" s="6" t="s">
        <v>119</v>
      </c>
      <c r="B44" s="69" t="s">
        <v>111</v>
      </c>
      <c r="C44" s="29">
        <v>396</v>
      </c>
      <c r="D44" s="99" t="s">
        <v>0</v>
      </c>
      <c r="E44" s="29">
        <v>303</v>
      </c>
      <c r="F44" s="238">
        <f>E44+C44</f>
        <v>699</v>
      </c>
      <c r="G44" s="31" t="s">
        <v>338</v>
      </c>
      <c r="H44" s="31">
        <v>405</v>
      </c>
      <c r="I44" s="31" t="s">
        <v>339</v>
      </c>
      <c r="J44" s="31">
        <v>304</v>
      </c>
      <c r="K44" s="297">
        <f>H44+J44</f>
        <v>709</v>
      </c>
      <c r="L44" s="32" t="s">
        <v>123</v>
      </c>
      <c r="M44" s="38"/>
      <c r="N44" s="6" t="s">
        <v>119</v>
      </c>
      <c r="O44" s="69" t="s">
        <v>217</v>
      </c>
      <c r="P44" s="29">
        <v>588</v>
      </c>
      <c r="Q44" s="99" t="s">
        <v>0</v>
      </c>
      <c r="R44" s="29">
        <v>496</v>
      </c>
      <c r="S44" s="278">
        <f>R44+P44</f>
        <v>1084</v>
      </c>
      <c r="T44" s="74" t="s">
        <v>278</v>
      </c>
      <c r="U44" s="74">
        <v>552</v>
      </c>
      <c r="V44" s="74" t="s">
        <v>279</v>
      </c>
      <c r="W44" s="74">
        <v>498</v>
      </c>
      <c r="X44" s="304">
        <f>W44+U44</f>
        <v>1050</v>
      </c>
      <c r="Y44" s="35" t="s">
        <v>151</v>
      </c>
      <c r="Z44" s="35" t="s">
        <v>122</v>
      </c>
    </row>
    <row r="45" spans="1:26" ht="29.25" thickBot="1" x14ac:dyDescent="0.5">
      <c r="A45" s="6"/>
      <c r="B45" s="99" t="s">
        <v>0</v>
      </c>
      <c r="C45" s="69" t="s">
        <v>0</v>
      </c>
      <c r="D45" s="99" t="s">
        <v>120</v>
      </c>
      <c r="E45" s="29" t="s">
        <v>0</v>
      </c>
      <c r="F45" s="239"/>
      <c r="G45" s="37"/>
      <c r="H45" s="37"/>
      <c r="I45" s="37"/>
      <c r="J45" s="37"/>
      <c r="K45" s="296"/>
      <c r="L45" s="32" t="s">
        <v>121</v>
      </c>
      <c r="M45" s="38"/>
      <c r="N45" s="6"/>
      <c r="O45" s="69" t="s">
        <v>0</v>
      </c>
      <c r="P45" s="69" t="s">
        <v>0</v>
      </c>
      <c r="Q45" s="99" t="s">
        <v>218</v>
      </c>
      <c r="R45" s="29" t="s">
        <v>0</v>
      </c>
      <c r="S45" s="252"/>
      <c r="T45" s="37"/>
      <c r="U45" s="37"/>
      <c r="V45" s="37"/>
      <c r="W45" s="37"/>
      <c r="X45" s="296"/>
      <c r="Y45" s="35" t="s">
        <v>200</v>
      </c>
      <c r="Z45" s="209" t="s">
        <v>101</v>
      </c>
    </row>
    <row r="46" spans="1:26" ht="29.25" thickBot="1" x14ac:dyDescent="0.5">
      <c r="A46" s="115" t="s">
        <v>124</v>
      </c>
      <c r="B46" s="235" t="s">
        <v>11</v>
      </c>
      <c r="C46" s="235" t="s">
        <v>11</v>
      </c>
      <c r="D46" s="235" t="s">
        <v>11</v>
      </c>
      <c r="E46" s="236" t="s">
        <v>11</v>
      </c>
      <c r="F46" s="246">
        <f>F47+F50</f>
        <v>1503</v>
      </c>
      <c r="G46" s="230"/>
      <c r="H46" s="120"/>
      <c r="I46" s="120"/>
      <c r="J46" s="120"/>
      <c r="K46" s="307">
        <f>K47+K50</f>
        <v>1544</v>
      </c>
      <c r="L46" s="118" t="s">
        <v>0</v>
      </c>
      <c r="M46" s="72"/>
      <c r="N46" s="119" t="s">
        <v>124</v>
      </c>
      <c r="O46" s="235" t="s">
        <v>11</v>
      </c>
      <c r="P46" s="235" t="s">
        <v>11</v>
      </c>
      <c r="Q46" s="235" t="s">
        <v>11</v>
      </c>
      <c r="R46" s="235" t="s">
        <v>11</v>
      </c>
      <c r="S46" s="281">
        <f>S47+S50</f>
        <v>1578</v>
      </c>
      <c r="T46" s="230"/>
      <c r="U46" s="230"/>
      <c r="V46" s="230"/>
      <c r="W46" s="230"/>
      <c r="X46" s="307">
        <f>X47+X50</f>
        <v>1572</v>
      </c>
      <c r="Y46" s="121" t="s">
        <v>0</v>
      </c>
      <c r="Z46" s="73" t="s">
        <v>0</v>
      </c>
    </row>
    <row r="47" spans="1:26" ht="28.5" x14ac:dyDescent="0.45">
      <c r="A47" s="39" t="s">
        <v>125</v>
      </c>
      <c r="B47" s="122" t="s">
        <v>0</v>
      </c>
      <c r="C47" s="122" t="s">
        <v>0</v>
      </c>
      <c r="D47" s="122" t="s">
        <v>0</v>
      </c>
      <c r="E47" s="40" t="s">
        <v>126</v>
      </c>
      <c r="F47" s="247">
        <v>751</v>
      </c>
      <c r="G47" s="123"/>
      <c r="H47" s="123"/>
      <c r="I47" s="123"/>
      <c r="J47" s="123" t="s">
        <v>343</v>
      </c>
      <c r="K47" s="355">
        <v>809</v>
      </c>
      <c r="L47" s="124" t="s">
        <v>127</v>
      </c>
      <c r="M47" s="84"/>
      <c r="N47" s="215" t="s">
        <v>125</v>
      </c>
      <c r="O47" s="126" t="s">
        <v>0</v>
      </c>
      <c r="P47" s="126" t="s">
        <v>0</v>
      </c>
      <c r="Q47" s="126" t="s">
        <v>0</v>
      </c>
      <c r="R47" s="46" t="s">
        <v>128</v>
      </c>
      <c r="S47" s="272">
        <v>836</v>
      </c>
      <c r="T47" s="42"/>
      <c r="U47" s="42"/>
      <c r="V47" s="42"/>
      <c r="W47" s="42" t="s">
        <v>286</v>
      </c>
      <c r="X47" s="353">
        <v>851</v>
      </c>
      <c r="Y47" s="124" t="s">
        <v>127</v>
      </c>
      <c r="Z47" s="211" t="s">
        <v>203</v>
      </c>
    </row>
    <row r="48" spans="1:26" ht="142.5" x14ac:dyDescent="0.45">
      <c r="A48" s="49"/>
      <c r="B48" s="127" t="s">
        <v>0</v>
      </c>
      <c r="C48" s="128" t="s">
        <v>0</v>
      </c>
      <c r="D48" s="128" t="s">
        <v>0</v>
      </c>
      <c r="E48" s="227" t="s">
        <v>0</v>
      </c>
      <c r="F48" s="248"/>
      <c r="G48" s="129"/>
      <c r="H48" s="129"/>
      <c r="I48" s="129"/>
      <c r="J48" s="129"/>
      <c r="K48" s="340"/>
      <c r="L48" s="130" t="s">
        <v>187</v>
      </c>
      <c r="M48" s="131"/>
      <c r="N48" s="132"/>
      <c r="O48" s="133" t="s">
        <v>0</v>
      </c>
      <c r="P48" s="133" t="s">
        <v>0</v>
      </c>
      <c r="Q48" s="134" t="s">
        <v>0</v>
      </c>
      <c r="R48" s="133" t="s">
        <v>0</v>
      </c>
      <c r="S48" s="282"/>
      <c r="T48" s="135"/>
      <c r="U48" s="135"/>
      <c r="V48" s="135"/>
      <c r="W48" s="135"/>
      <c r="X48" s="308"/>
      <c r="Y48" s="136" t="s">
        <v>189</v>
      </c>
      <c r="Z48" s="212" t="s">
        <v>204</v>
      </c>
    </row>
    <row r="49" spans="1:26" ht="28.5" x14ac:dyDescent="0.45">
      <c r="A49" s="6"/>
      <c r="B49" s="69"/>
      <c r="C49" s="81" t="s">
        <v>0</v>
      </c>
      <c r="D49" s="137" t="s">
        <v>0</v>
      </c>
      <c r="E49" s="76" t="s">
        <v>0</v>
      </c>
      <c r="F49" s="249"/>
      <c r="G49" s="77"/>
      <c r="H49" s="77"/>
      <c r="I49" s="77"/>
      <c r="J49" s="77"/>
      <c r="K49" s="300"/>
      <c r="L49" s="32" t="s">
        <v>48</v>
      </c>
      <c r="M49" s="38"/>
      <c r="O49" s="138"/>
      <c r="P49" s="139"/>
      <c r="Q49" s="140" t="s">
        <v>0</v>
      </c>
      <c r="R49" s="141" t="s">
        <v>0</v>
      </c>
      <c r="S49" s="283"/>
      <c r="T49" s="142"/>
      <c r="U49" s="142"/>
      <c r="V49" s="142"/>
      <c r="W49" s="142"/>
      <c r="X49" s="309"/>
      <c r="Y49" s="143" t="s">
        <v>0</v>
      </c>
      <c r="Z49" s="143" t="s">
        <v>0</v>
      </c>
    </row>
    <row r="50" spans="1:26" ht="28.5" x14ac:dyDescent="0.45">
      <c r="A50" s="39" t="s">
        <v>129</v>
      </c>
      <c r="B50" s="122" t="s">
        <v>0</v>
      </c>
      <c r="C50" s="122" t="s">
        <v>0</v>
      </c>
      <c r="D50" s="122" t="s">
        <v>0</v>
      </c>
      <c r="E50" s="40" t="s">
        <v>130</v>
      </c>
      <c r="F50" s="250">
        <v>752</v>
      </c>
      <c r="G50" s="123"/>
      <c r="H50" s="123"/>
      <c r="I50" s="123"/>
      <c r="J50" s="123" t="s">
        <v>344</v>
      </c>
      <c r="K50" s="310">
        <v>735</v>
      </c>
      <c r="L50" s="144" t="s">
        <v>131</v>
      </c>
      <c r="M50" s="84"/>
      <c r="N50" s="125" t="s">
        <v>129</v>
      </c>
      <c r="O50" s="145" t="s">
        <v>0</v>
      </c>
      <c r="P50" s="145" t="s">
        <v>0</v>
      </c>
      <c r="Q50" s="145" t="s">
        <v>0</v>
      </c>
      <c r="R50" s="40" t="s">
        <v>132</v>
      </c>
      <c r="S50" s="250">
        <v>742</v>
      </c>
      <c r="T50" s="123"/>
      <c r="U50" s="123"/>
      <c r="V50" s="123"/>
      <c r="W50" s="123" t="s">
        <v>288</v>
      </c>
      <c r="X50" s="310">
        <v>721</v>
      </c>
      <c r="Y50" s="144" t="s">
        <v>131</v>
      </c>
      <c r="Z50" s="146" t="s">
        <v>0</v>
      </c>
    </row>
    <row r="51" spans="1:26" ht="115.5" customHeight="1" x14ac:dyDescent="0.45">
      <c r="A51" s="49"/>
      <c r="B51" s="128" t="s">
        <v>0</v>
      </c>
      <c r="C51" s="128" t="s">
        <v>0</v>
      </c>
      <c r="D51" s="128" t="s">
        <v>0</v>
      </c>
      <c r="E51" s="128" t="s">
        <v>0</v>
      </c>
      <c r="F51" s="251"/>
      <c r="G51" s="147"/>
      <c r="H51" s="147"/>
      <c r="I51" s="147"/>
      <c r="J51" s="147"/>
      <c r="K51" s="341"/>
      <c r="L51" s="130" t="s">
        <v>223</v>
      </c>
      <c r="M51" s="148" t="s">
        <v>0</v>
      </c>
      <c r="N51" s="149"/>
      <c r="O51" s="150" t="s">
        <v>0</v>
      </c>
      <c r="P51" s="151" t="s">
        <v>0</v>
      </c>
      <c r="Q51" s="152" t="s">
        <v>0</v>
      </c>
      <c r="R51" s="153" t="s">
        <v>0</v>
      </c>
      <c r="S51" s="284" t="s">
        <v>0</v>
      </c>
      <c r="T51" s="154"/>
      <c r="U51" s="154"/>
      <c r="V51" s="154"/>
      <c r="W51" s="154"/>
      <c r="X51" s="311" t="s">
        <v>0</v>
      </c>
      <c r="Y51" s="155" t="s">
        <v>291</v>
      </c>
      <c r="Z51" s="148" t="s">
        <v>133</v>
      </c>
    </row>
    <row r="52" spans="1:26" ht="29.25" thickBot="1" x14ac:dyDescent="0.5">
      <c r="A52" s="6" t="s">
        <v>0</v>
      </c>
      <c r="B52" s="69" t="s">
        <v>0</v>
      </c>
      <c r="C52" s="29" t="s">
        <v>0</v>
      </c>
      <c r="D52" s="29" t="s">
        <v>0</v>
      </c>
      <c r="E52" s="29" t="s">
        <v>0</v>
      </c>
      <c r="F52" s="252"/>
      <c r="G52" s="37"/>
      <c r="H52" s="37"/>
      <c r="I52" s="37"/>
      <c r="J52" s="37"/>
      <c r="K52" s="296"/>
      <c r="L52" s="156" t="s">
        <v>0</v>
      </c>
      <c r="M52" s="157"/>
      <c r="N52" s="132" t="s">
        <v>0</v>
      </c>
      <c r="O52" s="158" t="s">
        <v>0</v>
      </c>
      <c r="P52" s="159" t="s">
        <v>0</v>
      </c>
      <c r="Q52" s="160" t="s">
        <v>0</v>
      </c>
      <c r="R52" s="159" t="s">
        <v>0</v>
      </c>
      <c r="S52" s="285"/>
      <c r="T52" s="161"/>
      <c r="U52" s="161"/>
      <c r="V52" s="161"/>
      <c r="W52" s="161"/>
      <c r="X52" s="312"/>
      <c r="Y52" s="162" t="s">
        <v>0</v>
      </c>
      <c r="Z52" s="163" t="s">
        <v>0</v>
      </c>
    </row>
    <row r="53" spans="1:26" ht="47.25" thickBot="1" x14ac:dyDescent="0.75">
      <c r="A53" s="6"/>
      <c r="B53" s="69"/>
      <c r="C53" s="29"/>
      <c r="D53" s="224" t="s">
        <v>0</v>
      </c>
      <c r="E53" s="291" t="s">
        <v>6</v>
      </c>
      <c r="F53" s="165">
        <f>F46+F37+F28+F16+F5</f>
        <v>22815</v>
      </c>
      <c r="G53" s="253"/>
      <c r="H53" s="253"/>
      <c r="I53" s="253"/>
      <c r="J53" s="344" t="s">
        <v>346</v>
      </c>
      <c r="K53" s="345">
        <f>K46+K37+K28+K16+K5</f>
        <v>22373</v>
      </c>
      <c r="L53" s="351" t="s">
        <v>0</v>
      </c>
      <c r="M53" s="287"/>
      <c r="N53" s="288"/>
      <c r="O53" s="289"/>
      <c r="P53" s="169"/>
      <c r="Q53" s="290" t="s">
        <v>0</v>
      </c>
      <c r="R53" s="291" t="s">
        <v>9</v>
      </c>
      <c r="S53" s="165">
        <f>S46+S37+S28+S16+S5</f>
        <v>22775</v>
      </c>
      <c r="T53" s="325"/>
      <c r="U53" s="325"/>
      <c r="V53" s="325"/>
      <c r="W53" s="325"/>
      <c r="X53" s="313">
        <f>X46+X37+X28+X16+X5</f>
        <v>22460</v>
      </c>
      <c r="Y53" s="173" t="s">
        <v>0</v>
      </c>
      <c r="Z53" s="174" t="s">
        <v>0</v>
      </c>
    </row>
    <row r="54" spans="1:26" ht="69" customHeight="1" thickBot="1" x14ac:dyDescent="0.95">
      <c r="A54" s="6" t="s">
        <v>0</v>
      </c>
      <c r="B54" s="6" t="s">
        <v>0</v>
      </c>
      <c r="C54" s="175" t="s">
        <v>0</v>
      </c>
      <c r="D54" s="175" t="s">
        <v>0</v>
      </c>
      <c r="E54" s="175" t="s">
        <v>0</v>
      </c>
      <c r="F54" s="176" t="s">
        <v>136</v>
      </c>
      <c r="H54" s="254"/>
      <c r="I54" s="254"/>
      <c r="J54" s="254"/>
      <c r="K54" s="178" t="s">
        <v>231</v>
      </c>
      <c r="L54" s="352">
        <f>F53+S53</f>
        <v>45590</v>
      </c>
      <c r="M54" s="178" t="s">
        <v>137</v>
      </c>
      <c r="N54" s="179" t="s">
        <v>232</v>
      </c>
      <c r="O54" s="286" t="s">
        <v>233</v>
      </c>
      <c r="P54" t="s">
        <v>0</v>
      </c>
      <c r="S54" s="176" t="s">
        <v>136</v>
      </c>
      <c r="T54" s="254"/>
      <c r="U54" s="254"/>
      <c r="V54" s="254"/>
      <c r="W54" s="254"/>
      <c r="X54" s="343" t="s">
        <v>9</v>
      </c>
      <c r="Y54" s="324" t="s">
        <v>0</v>
      </c>
    </row>
    <row r="55" spans="1:26" ht="84" customHeight="1" thickBot="1" x14ac:dyDescent="0.95">
      <c r="A55" s="6"/>
      <c r="B55" s="181" t="s">
        <v>0</v>
      </c>
      <c r="C55" s="175"/>
      <c r="D55" s="6"/>
      <c r="E55" s="175" t="s">
        <v>0</v>
      </c>
      <c r="F55" s="175"/>
      <c r="H55" s="175"/>
      <c r="I55" s="175"/>
      <c r="J55" s="175"/>
      <c r="K55" s="342" t="s">
        <v>345</v>
      </c>
      <c r="L55" s="350">
        <f>K53+X53</f>
        <v>44833</v>
      </c>
      <c r="M55" s="182">
        <f>F53+S53</f>
        <v>45590</v>
      </c>
      <c r="N55" s="183">
        <v>43015</v>
      </c>
      <c r="O55" s="184">
        <v>38444</v>
      </c>
      <c r="P55" s="185" t="s">
        <v>0</v>
      </c>
    </row>
    <row r="56" spans="1:26" ht="28.5" x14ac:dyDescent="0.45">
      <c r="A56" s="6" t="s">
        <v>0</v>
      </c>
      <c r="B56" s="6" t="s">
        <v>0</v>
      </c>
      <c r="C56" s="175" t="s">
        <v>0</v>
      </c>
      <c r="D56" s="175" t="s">
        <v>0</v>
      </c>
      <c r="E56" s="175" t="s">
        <v>0</v>
      </c>
      <c r="F56" s="175"/>
      <c r="G56" s="175"/>
      <c r="H56" s="175"/>
      <c r="I56" s="175"/>
      <c r="J56" s="175"/>
      <c r="K56" s="175"/>
      <c r="L56" s="175" t="s">
        <v>0</v>
      </c>
      <c r="M56" s="175"/>
    </row>
    <row r="57" spans="1:26" x14ac:dyDescent="0.25">
      <c r="B57" t="s">
        <v>0</v>
      </c>
      <c r="C57" s="186"/>
      <c r="D57" s="187" t="s">
        <v>0</v>
      </c>
      <c r="E57" s="186"/>
      <c r="F57" s="186"/>
      <c r="G57" s="186"/>
      <c r="H57" s="186"/>
      <c r="I57" s="186"/>
      <c r="J57" s="186"/>
      <c r="K57" s="186"/>
      <c r="L57" s="186" t="s">
        <v>0</v>
      </c>
      <c r="M57" s="186"/>
    </row>
    <row r="58" spans="1:26" x14ac:dyDescent="0.25">
      <c r="A58" t="s">
        <v>0</v>
      </c>
      <c r="B58" t="s">
        <v>0</v>
      </c>
      <c r="C58" s="186" t="s">
        <v>0</v>
      </c>
      <c r="D58" s="187" t="s">
        <v>0</v>
      </c>
      <c r="E58" s="186" t="s">
        <v>0</v>
      </c>
      <c r="F58" s="186"/>
      <c r="G58" s="186"/>
      <c r="H58" s="186"/>
      <c r="I58" s="186"/>
      <c r="J58" s="186"/>
      <c r="K58" s="186"/>
      <c r="L58" s="186" t="s">
        <v>0</v>
      </c>
      <c r="M58" s="186"/>
    </row>
  </sheetData>
  <pageMargins left="0.23622047244094491" right="0.23622047244094491" top="0.15748031496062992" bottom="0.15748031496062992" header="0" footer="0"/>
  <pageSetup paperSize="9" scale="31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="40" zoomScaleNormal="40" workbookViewId="0">
      <selection activeCell="H50" sqref="H50"/>
    </sheetView>
  </sheetViews>
  <sheetFormatPr baseColWidth="10" defaultRowHeight="15" x14ac:dyDescent="0.25"/>
  <cols>
    <col min="1" max="1" width="26.28515625" customWidth="1"/>
    <col min="2" max="2" width="35.85546875" customWidth="1"/>
    <col min="3" max="3" width="18.140625" customWidth="1"/>
    <col min="4" max="4" width="37.140625" customWidth="1"/>
    <col min="5" max="5" width="12.85546875" customWidth="1"/>
    <col min="6" max="6" width="24.42578125" customWidth="1"/>
    <col min="7" max="7" width="51.7109375" hidden="1" customWidth="1"/>
    <col min="8" max="8" width="50.28515625" customWidth="1"/>
    <col min="9" max="9" width="29.140625" customWidth="1"/>
    <col min="10" max="10" width="35.5703125" customWidth="1"/>
    <col min="11" max="11" width="15.42578125" customWidth="1"/>
    <col min="12" max="12" width="36" customWidth="1"/>
    <col min="13" max="13" width="18.5703125" customWidth="1"/>
    <col min="14" max="14" width="24.7109375" customWidth="1"/>
    <col min="15" max="15" width="66.28515625" hidden="1" customWidth="1"/>
    <col min="16" max="16" width="62.5703125" customWidth="1"/>
    <col min="257" max="257" width="26.28515625" customWidth="1"/>
    <col min="258" max="258" width="50.140625" customWidth="1"/>
    <col min="259" max="259" width="18.140625" customWidth="1"/>
    <col min="260" max="260" width="45.7109375" customWidth="1"/>
    <col min="261" max="261" width="12.85546875" customWidth="1"/>
    <col min="262" max="262" width="24.42578125" customWidth="1"/>
    <col min="263" max="263" width="69.7109375" customWidth="1"/>
    <col min="264" max="264" width="68" customWidth="1"/>
    <col min="265" max="265" width="29.140625" customWidth="1"/>
    <col min="266" max="266" width="41" customWidth="1"/>
    <col min="267" max="267" width="15.42578125" customWidth="1"/>
    <col min="268" max="268" width="38" customWidth="1"/>
    <col min="269" max="269" width="18.5703125" customWidth="1"/>
    <col min="270" max="270" width="24.7109375" customWidth="1"/>
    <col min="271" max="271" width="74.28515625" customWidth="1"/>
    <col min="272" max="272" width="78.5703125" customWidth="1"/>
    <col min="513" max="513" width="26.28515625" customWidth="1"/>
    <col min="514" max="514" width="50.140625" customWidth="1"/>
    <col min="515" max="515" width="18.140625" customWidth="1"/>
    <col min="516" max="516" width="45.7109375" customWidth="1"/>
    <col min="517" max="517" width="12.85546875" customWidth="1"/>
    <col min="518" max="518" width="24.42578125" customWidth="1"/>
    <col min="519" max="519" width="69.7109375" customWidth="1"/>
    <col min="520" max="520" width="68" customWidth="1"/>
    <col min="521" max="521" width="29.140625" customWidth="1"/>
    <col min="522" max="522" width="41" customWidth="1"/>
    <col min="523" max="523" width="15.42578125" customWidth="1"/>
    <col min="524" max="524" width="38" customWidth="1"/>
    <col min="525" max="525" width="18.5703125" customWidth="1"/>
    <col min="526" max="526" width="24.7109375" customWidth="1"/>
    <col min="527" max="527" width="74.28515625" customWidth="1"/>
    <col min="528" max="528" width="78.5703125" customWidth="1"/>
    <col min="769" max="769" width="26.28515625" customWidth="1"/>
    <col min="770" max="770" width="50.140625" customWidth="1"/>
    <col min="771" max="771" width="18.140625" customWidth="1"/>
    <col min="772" max="772" width="45.7109375" customWidth="1"/>
    <col min="773" max="773" width="12.85546875" customWidth="1"/>
    <col min="774" max="774" width="24.42578125" customWidth="1"/>
    <col min="775" max="775" width="69.7109375" customWidth="1"/>
    <col min="776" max="776" width="68" customWidth="1"/>
    <col min="777" max="777" width="29.140625" customWidth="1"/>
    <col min="778" max="778" width="41" customWidth="1"/>
    <col min="779" max="779" width="15.42578125" customWidth="1"/>
    <col min="780" max="780" width="38" customWidth="1"/>
    <col min="781" max="781" width="18.5703125" customWidth="1"/>
    <col min="782" max="782" width="24.7109375" customWidth="1"/>
    <col min="783" max="783" width="74.28515625" customWidth="1"/>
    <col min="784" max="784" width="78.5703125" customWidth="1"/>
    <col min="1025" max="1025" width="26.28515625" customWidth="1"/>
    <col min="1026" max="1026" width="50.140625" customWidth="1"/>
    <col min="1027" max="1027" width="18.140625" customWidth="1"/>
    <col min="1028" max="1028" width="45.7109375" customWidth="1"/>
    <col min="1029" max="1029" width="12.85546875" customWidth="1"/>
    <col min="1030" max="1030" width="24.42578125" customWidth="1"/>
    <col min="1031" max="1031" width="69.7109375" customWidth="1"/>
    <col min="1032" max="1032" width="68" customWidth="1"/>
    <col min="1033" max="1033" width="29.140625" customWidth="1"/>
    <col min="1034" max="1034" width="41" customWidth="1"/>
    <col min="1035" max="1035" width="15.42578125" customWidth="1"/>
    <col min="1036" max="1036" width="38" customWidth="1"/>
    <col min="1037" max="1037" width="18.5703125" customWidth="1"/>
    <col min="1038" max="1038" width="24.7109375" customWidth="1"/>
    <col min="1039" max="1039" width="74.28515625" customWidth="1"/>
    <col min="1040" max="1040" width="78.5703125" customWidth="1"/>
    <col min="1281" max="1281" width="26.28515625" customWidth="1"/>
    <col min="1282" max="1282" width="50.140625" customWidth="1"/>
    <col min="1283" max="1283" width="18.140625" customWidth="1"/>
    <col min="1284" max="1284" width="45.7109375" customWidth="1"/>
    <col min="1285" max="1285" width="12.85546875" customWidth="1"/>
    <col min="1286" max="1286" width="24.42578125" customWidth="1"/>
    <col min="1287" max="1287" width="69.7109375" customWidth="1"/>
    <col min="1288" max="1288" width="68" customWidth="1"/>
    <col min="1289" max="1289" width="29.140625" customWidth="1"/>
    <col min="1290" max="1290" width="41" customWidth="1"/>
    <col min="1291" max="1291" width="15.42578125" customWidth="1"/>
    <col min="1292" max="1292" width="38" customWidth="1"/>
    <col min="1293" max="1293" width="18.5703125" customWidth="1"/>
    <col min="1294" max="1294" width="24.7109375" customWidth="1"/>
    <col min="1295" max="1295" width="74.28515625" customWidth="1"/>
    <col min="1296" max="1296" width="78.5703125" customWidth="1"/>
    <col min="1537" max="1537" width="26.28515625" customWidth="1"/>
    <col min="1538" max="1538" width="50.140625" customWidth="1"/>
    <col min="1539" max="1539" width="18.140625" customWidth="1"/>
    <col min="1540" max="1540" width="45.7109375" customWidth="1"/>
    <col min="1541" max="1541" width="12.85546875" customWidth="1"/>
    <col min="1542" max="1542" width="24.42578125" customWidth="1"/>
    <col min="1543" max="1543" width="69.7109375" customWidth="1"/>
    <col min="1544" max="1544" width="68" customWidth="1"/>
    <col min="1545" max="1545" width="29.140625" customWidth="1"/>
    <col min="1546" max="1546" width="41" customWidth="1"/>
    <col min="1547" max="1547" width="15.42578125" customWidth="1"/>
    <col min="1548" max="1548" width="38" customWidth="1"/>
    <col min="1549" max="1549" width="18.5703125" customWidth="1"/>
    <col min="1550" max="1550" width="24.7109375" customWidth="1"/>
    <col min="1551" max="1551" width="74.28515625" customWidth="1"/>
    <col min="1552" max="1552" width="78.5703125" customWidth="1"/>
    <col min="1793" max="1793" width="26.28515625" customWidth="1"/>
    <col min="1794" max="1794" width="50.140625" customWidth="1"/>
    <col min="1795" max="1795" width="18.140625" customWidth="1"/>
    <col min="1796" max="1796" width="45.7109375" customWidth="1"/>
    <col min="1797" max="1797" width="12.85546875" customWidth="1"/>
    <col min="1798" max="1798" width="24.42578125" customWidth="1"/>
    <col min="1799" max="1799" width="69.7109375" customWidth="1"/>
    <col min="1800" max="1800" width="68" customWidth="1"/>
    <col min="1801" max="1801" width="29.140625" customWidth="1"/>
    <col min="1802" max="1802" width="41" customWidth="1"/>
    <col min="1803" max="1803" width="15.42578125" customWidth="1"/>
    <col min="1804" max="1804" width="38" customWidth="1"/>
    <col min="1805" max="1805" width="18.5703125" customWidth="1"/>
    <col min="1806" max="1806" width="24.7109375" customWidth="1"/>
    <col min="1807" max="1807" width="74.28515625" customWidth="1"/>
    <col min="1808" max="1808" width="78.5703125" customWidth="1"/>
    <col min="2049" max="2049" width="26.28515625" customWidth="1"/>
    <col min="2050" max="2050" width="50.140625" customWidth="1"/>
    <col min="2051" max="2051" width="18.140625" customWidth="1"/>
    <col min="2052" max="2052" width="45.7109375" customWidth="1"/>
    <col min="2053" max="2053" width="12.85546875" customWidth="1"/>
    <col min="2054" max="2054" width="24.42578125" customWidth="1"/>
    <col min="2055" max="2055" width="69.7109375" customWidth="1"/>
    <col min="2056" max="2056" width="68" customWidth="1"/>
    <col min="2057" max="2057" width="29.140625" customWidth="1"/>
    <col min="2058" max="2058" width="41" customWidth="1"/>
    <col min="2059" max="2059" width="15.42578125" customWidth="1"/>
    <col min="2060" max="2060" width="38" customWidth="1"/>
    <col min="2061" max="2061" width="18.5703125" customWidth="1"/>
    <col min="2062" max="2062" width="24.7109375" customWidth="1"/>
    <col min="2063" max="2063" width="74.28515625" customWidth="1"/>
    <col min="2064" max="2064" width="78.5703125" customWidth="1"/>
    <col min="2305" max="2305" width="26.28515625" customWidth="1"/>
    <col min="2306" max="2306" width="50.140625" customWidth="1"/>
    <col min="2307" max="2307" width="18.140625" customWidth="1"/>
    <col min="2308" max="2308" width="45.7109375" customWidth="1"/>
    <col min="2309" max="2309" width="12.85546875" customWidth="1"/>
    <col min="2310" max="2310" width="24.42578125" customWidth="1"/>
    <col min="2311" max="2311" width="69.7109375" customWidth="1"/>
    <col min="2312" max="2312" width="68" customWidth="1"/>
    <col min="2313" max="2313" width="29.140625" customWidth="1"/>
    <col min="2314" max="2314" width="41" customWidth="1"/>
    <col min="2315" max="2315" width="15.42578125" customWidth="1"/>
    <col min="2316" max="2316" width="38" customWidth="1"/>
    <col min="2317" max="2317" width="18.5703125" customWidth="1"/>
    <col min="2318" max="2318" width="24.7109375" customWidth="1"/>
    <col min="2319" max="2319" width="74.28515625" customWidth="1"/>
    <col min="2320" max="2320" width="78.5703125" customWidth="1"/>
    <col min="2561" max="2561" width="26.28515625" customWidth="1"/>
    <col min="2562" max="2562" width="50.140625" customWidth="1"/>
    <col min="2563" max="2563" width="18.140625" customWidth="1"/>
    <col min="2564" max="2564" width="45.7109375" customWidth="1"/>
    <col min="2565" max="2565" width="12.85546875" customWidth="1"/>
    <col min="2566" max="2566" width="24.42578125" customWidth="1"/>
    <col min="2567" max="2567" width="69.7109375" customWidth="1"/>
    <col min="2568" max="2568" width="68" customWidth="1"/>
    <col min="2569" max="2569" width="29.140625" customWidth="1"/>
    <col min="2570" max="2570" width="41" customWidth="1"/>
    <col min="2571" max="2571" width="15.42578125" customWidth="1"/>
    <col min="2572" max="2572" width="38" customWidth="1"/>
    <col min="2573" max="2573" width="18.5703125" customWidth="1"/>
    <col min="2574" max="2574" width="24.7109375" customWidth="1"/>
    <col min="2575" max="2575" width="74.28515625" customWidth="1"/>
    <col min="2576" max="2576" width="78.5703125" customWidth="1"/>
    <col min="2817" max="2817" width="26.28515625" customWidth="1"/>
    <col min="2818" max="2818" width="50.140625" customWidth="1"/>
    <col min="2819" max="2819" width="18.140625" customWidth="1"/>
    <col min="2820" max="2820" width="45.7109375" customWidth="1"/>
    <col min="2821" max="2821" width="12.85546875" customWidth="1"/>
    <col min="2822" max="2822" width="24.42578125" customWidth="1"/>
    <col min="2823" max="2823" width="69.7109375" customWidth="1"/>
    <col min="2824" max="2824" width="68" customWidth="1"/>
    <col min="2825" max="2825" width="29.140625" customWidth="1"/>
    <col min="2826" max="2826" width="41" customWidth="1"/>
    <col min="2827" max="2827" width="15.42578125" customWidth="1"/>
    <col min="2828" max="2828" width="38" customWidth="1"/>
    <col min="2829" max="2829" width="18.5703125" customWidth="1"/>
    <col min="2830" max="2830" width="24.7109375" customWidth="1"/>
    <col min="2831" max="2831" width="74.28515625" customWidth="1"/>
    <col min="2832" max="2832" width="78.5703125" customWidth="1"/>
    <col min="3073" max="3073" width="26.28515625" customWidth="1"/>
    <col min="3074" max="3074" width="50.140625" customWidth="1"/>
    <col min="3075" max="3075" width="18.140625" customWidth="1"/>
    <col min="3076" max="3076" width="45.7109375" customWidth="1"/>
    <col min="3077" max="3077" width="12.85546875" customWidth="1"/>
    <col min="3078" max="3078" width="24.42578125" customWidth="1"/>
    <col min="3079" max="3079" width="69.7109375" customWidth="1"/>
    <col min="3080" max="3080" width="68" customWidth="1"/>
    <col min="3081" max="3081" width="29.140625" customWidth="1"/>
    <col min="3082" max="3082" width="41" customWidth="1"/>
    <col min="3083" max="3083" width="15.42578125" customWidth="1"/>
    <col min="3084" max="3084" width="38" customWidth="1"/>
    <col min="3085" max="3085" width="18.5703125" customWidth="1"/>
    <col min="3086" max="3086" width="24.7109375" customWidth="1"/>
    <col min="3087" max="3087" width="74.28515625" customWidth="1"/>
    <col min="3088" max="3088" width="78.5703125" customWidth="1"/>
    <col min="3329" max="3329" width="26.28515625" customWidth="1"/>
    <col min="3330" max="3330" width="50.140625" customWidth="1"/>
    <col min="3331" max="3331" width="18.140625" customWidth="1"/>
    <col min="3332" max="3332" width="45.7109375" customWidth="1"/>
    <col min="3333" max="3333" width="12.85546875" customWidth="1"/>
    <col min="3334" max="3334" width="24.42578125" customWidth="1"/>
    <col min="3335" max="3335" width="69.7109375" customWidth="1"/>
    <col min="3336" max="3336" width="68" customWidth="1"/>
    <col min="3337" max="3337" width="29.140625" customWidth="1"/>
    <col min="3338" max="3338" width="41" customWidth="1"/>
    <col min="3339" max="3339" width="15.42578125" customWidth="1"/>
    <col min="3340" max="3340" width="38" customWidth="1"/>
    <col min="3341" max="3341" width="18.5703125" customWidth="1"/>
    <col min="3342" max="3342" width="24.7109375" customWidth="1"/>
    <col min="3343" max="3343" width="74.28515625" customWidth="1"/>
    <col min="3344" max="3344" width="78.5703125" customWidth="1"/>
    <col min="3585" max="3585" width="26.28515625" customWidth="1"/>
    <col min="3586" max="3586" width="50.140625" customWidth="1"/>
    <col min="3587" max="3587" width="18.140625" customWidth="1"/>
    <col min="3588" max="3588" width="45.7109375" customWidth="1"/>
    <col min="3589" max="3589" width="12.85546875" customWidth="1"/>
    <col min="3590" max="3590" width="24.42578125" customWidth="1"/>
    <col min="3591" max="3591" width="69.7109375" customWidth="1"/>
    <col min="3592" max="3592" width="68" customWidth="1"/>
    <col min="3593" max="3593" width="29.140625" customWidth="1"/>
    <col min="3594" max="3594" width="41" customWidth="1"/>
    <col min="3595" max="3595" width="15.42578125" customWidth="1"/>
    <col min="3596" max="3596" width="38" customWidth="1"/>
    <col min="3597" max="3597" width="18.5703125" customWidth="1"/>
    <col min="3598" max="3598" width="24.7109375" customWidth="1"/>
    <col min="3599" max="3599" width="74.28515625" customWidth="1"/>
    <col min="3600" max="3600" width="78.5703125" customWidth="1"/>
    <col min="3841" max="3841" width="26.28515625" customWidth="1"/>
    <col min="3842" max="3842" width="50.140625" customWidth="1"/>
    <col min="3843" max="3843" width="18.140625" customWidth="1"/>
    <col min="3844" max="3844" width="45.7109375" customWidth="1"/>
    <col min="3845" max="3845" width="12.85546875" customWidth="1"/>
    <col min="3846" max="3846" width="24.42578125" customWidth="1"/>
    <col min="3847" max="3847" width="69.7109375" customWidth="1"/>
    <col min="3848" max="3848" width="68" customWidth="1"/>
    <col min="3849" max="3849" width="29.140625" customWidth="1"/>
    <col min="3850" max="3850" width="41" customWidth="1"/>
    <col min="3851" max="3851" width="15.42578125" customWidth="1"/>
    <col min="3852" max="3852" width="38" customWidth="1"/>
    <col min="3853" max="3853" width="18.5703125" customWidth="1"/>
    <col min="3854" max="3854" width="24.7109375" customWidth="1"/>
    <col min="3855" max="3855" width="74.28515625" customWidth="1"/>
    <col min="3856" max="3856" width="78.5703125" customWidth="1"/>
    <col min="4097" max="4097" width="26.28515625" customWidth="1"/>
    <col min="4098" max="4098" width="50.140625" customWidth="1"/>
    <col min="4099" max="4099" width="18.140625" customWidth="1"/>
    <col min="4100" max="4100" width="45.7109375" customWidth="1"/>
    <col min="4101" max="4101" width="12.85546875" customWidth="1"/>
    <col min="4102" max="4102" width="24.42578125" customWidth="1"/>
    <col min="4103" max="4103" width="69.7109375" customWidth="1"/>
    <col min="4104" max="4104" width="68" customWidth="1"/>
    <col min="4105" max="4105" width="29.140625" customWidth="1"/>
    <col min="4106" max="4106" width="41" customWidth="1"/>
    <col min="4107" max="4107" width="15.42578125" customWidth="1"/>
    <col min="4108" max="4108" width="38" customWidth="1"/>
    <col min="4109" max="4109" width="18.5703125" customWidth="1"/>
    <col min="4110" max="4110" width="24.7109375" customWidth="1"/>
    <col min="4111" max="4111" width="74.28515625" customWidth="1"/>
    <col min="4112" max="4112" width="78.5703125" customWidth="1"/>
    <col min="4353" max="4353" width="26.28515625" customWidth="1"/>
    <col min="4354" max="4354" width="50.140625" customWidth="1"/>
    <col min="4355" max="4355" width="18.140625" customWidth="1"/>
    <col min="4356" max="4356" width="45.7109375" customWidth="1"/>
    <col min="4357" max="4357" width="12.85546875" customWidth="1"/>
    <col min="4358" max="4358" width="24.42578125" customWidth="1"/>
    <col min="4359" max="4359" width="69.7109375" customWidth="1"/>
    <col min="4360" max="4360" width="68" customWidth="1"/>
    <col min="4361" max="4361" width="29.140625" customWidth="1"/>
    <col min="4362" max="4362" width="41" customWidth="1"/>
    <col min="4363" max="4363" width="15.42578125" customWidth="1"/>
    <col min="4364" max="4364" width="38" customWidth="1"/>
    <col min="4365" max="4365" width="18.5703125" customWidth="1"/>
    <col min="4366" max="4366" width="24.7109375" customWidth="1"/>
    <col min="4367" max="4367" width="74.28515625" customWidth="1"/>
    <col min="4368" max="4368" width="78.5703125" customWidth="1"/>
    <col min="4609" max="4609" width="26.28515625" customWidth="1"/>
    <col min="4610" max="4610" width="50.140625" customWidth="1"/>
    <col min="4611" max="4611" width="18.140625" customWidth="1"/>
    <col min="4612" max="4612" width="45.7109375" customWidth="1"/>
    <col min="4613" max="4613" width="12.85546875" customWidth="1"/>
    <col min="4614" max="4614" width="24.42578125" customWidth="1"/>
    <col min="4615" max="4615" width="69.7109375" customWidth="1"/>
    <col min="4616" max="4616" width="68" customWidth="1"/>
    <col min="4617" max="4617" width="29.140625" customWidth="1"/>
    <col min="4618" max="4618" width="41" customWidth="1"/>
    <col min="4619" max="4619" width="15.42578125" customWidth="1"/>
    <col min="4620" max="4620" width="38" customWidth="1"/>
    <col min="4621" max="4621" width="18.5703125" customWidth="1"/>
    <col min="4622" max="4622" width="24.7109375" customWidth="1"/>
    <col min="4623" max="4623" width="74.28515625" customWidth="1"/>
    <col min="4624" max="4624" width="78.5703125" customWidth="1"/>
    <col min="4865" max="4865" width="26.28515625" customWidth="1"/>
    <col min="4866" max="4866" width="50.140625" customWidth="1"/>
    <col min="4867" max="4867" width="18.140625" customWidth="1"/>
    <col min="4868" max="4868" width="45.7109375" customWidth="1"/>
    <col min="4869" max="4869" width="12.85546875" customWidth="1"/>
    <col min="4870" max="4870" width="24.42578125" customWidth="1"/>
    <col min="4871" max="4871" width="69.7109375" customWidth="1"/>
    <col min="4872" max="4872" width="68" customWidth="1"/>
    <col min="4873" max="4873" width="29.140625" customWidth="1"/>
    <col min="4874" max="4874" width="41" customWidth="1"/>
    <col min="4875" max="4875" width="15.42578125" customWidth="1"/>
    <col min="4876" max="4876" width="38" customWidth="1"/>
    <col min="4877" max="4877" width="18.5703125" customWidth="1"/>
    <col min="4878" max="4878" width="24.7109375" customWidth="1"/>
    <col min="4879" max="4879" width="74.28515625" customWidth="1"/>
    <col min="4880" max="4880" width="78.5703125" customWidth="1"/>
    <col min="5121" max="5121" width="26.28515625" customWidth="1"/>
    <col min="5122" max="5122" width="50.140625" customWidth="1"/>
    <col min="5123" max="5123" width="18.140625" customWidth="1"/>
    <col min="5124" max="5124" width="45.7109375" customWidth="1"/>
    <col min="5125" max="5125" width="12.85546875" customWidth="1"/>
    <col min="5126" max="5126" width="24.42578125" customWidth="1"/>
    <col min="5127" max="5127" width="69.7109375" customWidth="1"/>
    <col min="5128" max="5128" width="68" customWidth="1"/>
    <col min="5129" max="5129" width="29.140625" customWidth="1"/>
    <col min="5130" max="5130" width="41" customWidth="1"/>
    <col min="5131" max="5131" width="15.42578125" customWidth="1"/>
    <col min="5132" max="5132" width="38" customWidth="1"/>
    <col min="5133" max="5133" width="18.5703125" customWidth="1"/>
    <col min="5134" max="5134" width="24.7109375" customWidth="1"/>
    <col min="5135" max="5135" width="74.28515625" customWidth="1"/>
    <col min="5136" max="5136" width="78.5703125" customWidth="1"/>
    <col min="5377" max="5377" width="26.28515625" customWidth="1"/>
    <col min="5378" max="5378" width="50.140625" customWidth="1"/>
    <col min="5379" max="5379" width="18.140625" customWidth="1"/>
    <col min="5380" max="5380" width="45.7109375" customWidth="1"/>
    <col min="5381" max="5381" width="12.85546875" customWidth="1"/>
    <col min="5382" max="5382" width="24.42578125" customWidth="1"/>
    <col min="5383" max="5383" width="69.7109375" customWidth="1"/>
    <col min="5384" max="5384" width="68" customWidth="1"/>
    <col min="5385" max="5385" width="29.140625" customWidth="1"/>
    <col min="5386" max="5386" width="41" customWidth="1"/>
    <col min="5387" max="5387" width="15.42578125" customWidth="1"/>
    <col min="5388" max="5388" width="38" customWidth="1"/>
    <col min="5389" max="5389" width="18.5703125" customWidth="1"/>
    <col min="5390" max="5390" width="24.7109375" customWidth="1"/>
    <col min="5391" max="5391" width="74.28515625" customWidth="1"/>
    <col min="5392" max="5392" width="78.5703125" customWidth="1"/>
    <col min="5633" max="5633" width="26.28515625" customWidth="1"/>
    <col min="5634" max="5634" width="50.140625" customWidth="1"/>
    <col min="5635" max="5635" width="18.140625" customWidth="1"/>
    <col min="5636" max="5636" width="45.7109375" customWidth="1"/>
    <col min="5637" max="5637" width="12.85546875" customWidth="1"/>
    <col min="5638" max="5638" width="24.42578125" customWidth="1"/>
    <col min="5639" max="5639" width="69.7109375" customWidth="1"/>
    <col min="5640" max="5640" width="68" customWidth="1"/>
    <col min="5641" max="5641" width="29.140625" customWidth="1"/>
    <col min="5642" max="5642" width="41" customWidth="1"/>
    <col min="5643" max="5643" width="15.42578125" customWidth="1"/>
    <col min="5644" max="5644" width="38" customWidth="1"/>
    <col min="5645" max="5645" width="18.5703125" customWidth="1"/>
    <col min="5646" max="5646" width="24.7109375" customWidth="1"/>
    <col min="5647" max="5647" width="74.28515625" customWidth="1"/>
    <col min="5648" max="5648" width="78.5703125" customWidth="1"/>
    <col min="5889" max="5889" width="26.28515625" customWidth="1"/>
    <col min="5890" max="5890" width="50.140625" customWidth="1"/>
    <col min="5891" max="5891" width="18.140625" customWidth="1"/>
    <col min="5892" max="5892" width="45.7109375" customWidth="1"/>
    <col min="5893" max="5893" width="12.85546875" customWidth="1"/>
    <col min="5894" max="5894" width="24.42578125" customWidth="1"/>
    <col min="5895" max="5895" width="69.7109375" customWidth="1"/>
    <col min="5896" max="5896" width="68" customWidth="1"/>
    <col min="5897" max="5897" width="29.140625" customWidth="1"/>
    <col min="5898" max="5898" width="41" customWidth="1"/>
    <col min="5899" max="5899" width="15.42578125" customWidth="1"/>
    <col min="5900" max="5900" width="38" customWidth="1"/>
    <col min="5901" max="5901" width="18.5703125" customWidth="1"/>
    <col min="5902" max="5902" width="24.7109375" customWidth="1"/>
    <col min="5903" max="5903" width="74.28515625" customWidth="1"/>
    <col min="5904" max="5904" width="78.5703125" customWidth="1"/>
    <col min="6145" max="6145" width="26.28515625" customWidth="1"/>
    <col min="6146" max="6146" width="50.140625" customWidth="1"/>
    <col min="6147" max="6147" width="18.140625" customWidth="1"/>
    <col min="6148" max="6148" width="45.7109375" customWidth="1"/>
    <col min="6149" max="6149" width="12.85546875" customWidth="1"/>
    <col min="6150" max="6150" width="24.42578125" customWidth="1"/>
    <col min="6151" max="6151" width="69.7109375" customWidth="1"/>
    <col min="6152" max="6152" width="68" customWidth="1"/>
    <col min="6153" max="6153" width="29.140625" customWidth="1"/>
    <col min="6154" max="6154" width="41" customWidth="1"/>
    <col min="6155" max="6155" width="15.42578125" customWidth="1"/>
    <col min="6156" max="6156" width="38" customWidth="1"/>
    <col min="6157" max="6157" width="18.5703125" customWidth="1"/>
    <col min="6158" max="6158" width="24.7109375" customWidth="1"/>
    <col min="6159" max="6159" width="74.28515625" customWidth="1"/>
    <col min="6160" max="6160" width="78.5703125" customWidth="1"/>
    <col min="6401" max="6401" width="26.28515625" customWidth="1"/>
    <col min="6402" max="6402" width="50.140625" customWidth="1"/>
    <col min="6403" max="6403" width="18.140625" customWidth="1"/>
    <col min="6404" max="6404" width="45.7109375" customWidth="1"/>
    <col min="6405" max="6405" width="12.85546875" customWidth="1"/>
    <col min="6406" max="6406" width="24.42578125" customWidth="1"/>
    <col min="6407" max="6407" width="69.7109375" customWidth="1"/>
    <col min="6408" max="6408" width="68" customWidth="1"/>
    <col min="6409" max="6409" width="29.140625" customWidth="1"/>
    <col min="6410" max="6410" width="41" customWidth="1"/>
    <col min="6411" max="6411" width="15.42578125" customWidth="1"/>
    <col min="6412" max="6412" width="38" customWidth="1"/>
    <col min="6413" max="6413" width="18.5703125" customWidth="1"/>
    <col min="6414" max="6414" width="24.7109375" customWidth="1"/>
    <col min="6415" max="6415" width="74.28515625" customWidth="1"/>
    <col min="6416" max="6416" width="78.5703125" customWidth="1"/>
    <col min="6657" max="6657" width="26.28515625" customWidth="1"/>
    <col min="6658" max="6658" width="50.140625" customWidth="1"/>
    <col min="6659" max="6659" width="18.140625" customWidth="1"/>
    <col min="6660" max="6660" width="45.7109375" customWidth="1"/>
    <col min="6661" max="6661" width="12.85546875" customWidth="1"/>
    <col min="6662" max="6662" width="24.42578125" customWidth="1"/>
    <col min="6663" max="6663" width="69.7109375" customWidth="1"/>
    <col min="6664" max="6664" width="68" customWidth="1"/>
    <col min="6665" max="6665" width="29.140625" customWidth="1"/>
    <col min="6666" max="6666" width="41" customWidth="1"/>
    <col min="6667" max="6667" width="15.42578125" customWidth="1"/>
    <col min="6668" max="6668" width="38" customWidth="1"/>
    <col min="6669" max="6669" width="18.5703125" customWidth="1"/>
    <col min="6670" max="6670" width="24.7109375" customWidth="1"/>
    <col min="6671" max="6671" width="74.28515625" customWidth="1"/>
    <col min="6672" max="6672" width="78.5703125" customWidth="1"/>
    <col min="6913" max="6913" width="26.28515625" customWidth="1"/>
    <col min="6914" max="6914" width="50.140625" customWidth="1"/>
    <col min="6915" max="6915" width="18.140625" customWidth="1"/>
    <col min="6916" max="6916" width="45.7109375" customWidth="1"/>
    <col min="6917" max="6917" width="12.85546875" customWidth="1"/>
    <col min="6918" max="6918" width="24.42578125" customWidth="1"/>
    <col min="6919" max="6919" width="69.7109375" customWidth="1"/>
    <col min="6920" max="6920" width="68" customWidth="1"/>
    <col min="6921" max="6921" width="29.140625" customWidth="1"/>
    <col min="6922" max="6922" width="41" customWidth="1"/>
    <col min="6923" max="6923" width="15.42578125" customWidth="1"/>
    <col min="6924" max="6924" width="38" customWidth="1"/>
    <col min="6925" max="6925" width="18.5703125" customWidth="1"/>
    <col min="6926" max="6926" width="24.7109375" customWidth="1"/>
    <col min="6927" max="6927" width="74.28515625" customWidth="1"/>
    <col min="6928" max="6928" width="78.5703125" customWidth="1"/>
    <col min="7169" max="7169" width="26.28515625" customWidth="1"/>
    <col min="7170" max="7170" width="50.140625" customWidth="1"/>
    <col min="7171" max="7171" width="18.140625" customWidth="1"/>
    <col min="7172" max="7172" width="45.7109375" customWidth="1"/>
    <col min="7173" max="7173" width="12.85546875" customWidth="1"/>
    <col min="7174" max="7174" width="24.42578125" customWidth="1"/>
    <col min="7175" max="7175" width="69.7109375" customWidth="1"/>
    <col min="7176" max="7176" width="68" customWidth="1"/>
    <col min="7177" max="7177" width="29.140625" customWidth="1"/>
    <col min="7178" max="7178" width="41" customWidth="1"/>
    <col min="7179" max="7179" width="15.42578125" customWidth="1"/>
    <col min="7180" max="7180" width="38" customWidth="1"/>
    <col min="7181" max="7181" width="18.5703125" customWidth="1"/>
    <col min="7182" max="7182" width="24.7109375" customWidth="1"/>
    <col min="7183" max="7183" width="74.28515625" customWidth="1"/>
    <col min="7184" max="7184" width="78.5703125" customWidth="1"/>
    <col min="7425" max="7425" width="26.28515625" customWidth="1"/>
    <col min="7426" max="7426" width="50.140625" customWidth="1"/>
    <col min="7427" max="7427" width="18.140625" customWidth="1"/>
    <col min="7428" max="7428" width="45.7109375" customWidth="1"/>
    <col min="7429" max="7429" width="12.85546875" customWidth="1"/>
    <col min="7430" max="7430" width="24.42578125" customWidth="1"/>
    <col min="7431" max="7431" width="69.7109375" customWidth="1"/>
    <col min="7432" max="7432" width="68" customWidth="1"/>
    <col min="7433" max="7433" width="29.140625" customWidth="1"/>
    <col min="7434" max="7434" width="41" customWidth="1"/>
    <col min="7435" max="7435" width="15.42578125" customWidth="1"/>
    <col min="7436" max="7436" width="38" customWidth="1"/>
    <col min="7437" max="7437" width="18.5703125" customWidth="1"/>
    <col min="7438" max="7438" width="24.7109375" customWidth="1"/>
    <col min="7439" max="7439" width="74.28515625" customWidth="1"/>
    <col min="7440" max="7440" width="78.5703125" customWidth="1"/>
    <col min="7681" max="7681" width="26.28515625" customWidth="1"/>
    <col min="7682" max="7682" width="50.140625" customWidth="1"/>
    <col min="7683" max="7683" width="18.140625" customWidth="1"/>
    <col min="7684" max="7684" width="45.7109375" customWidth="1"/>
    <col min="7685" max="7685" width="12.85546875" customWidth="1"/>
    <col min="7686" max="7686" width="24.42578125" customWidth="1"/>
    <col min="7687" max="7687" width="69.7109375" customWidth="1"/>
    <col min="7688" max="7688" width="68" customWidth="1"/>
    <col min="7689" max="7689" width="29.140625" customWidth="1"/>
    <col min="7690" max="7690" width="41" customWidth="1"/>
    <col min="7691" max="7691" width="15.42578125" customWidth="1"/>
    <col min="7692" max="7692" width="38" customWidth="1"/>
    <col min="7693" max="7693" width="18.5703125" customWidth="1"/>
    <col min="7694" max="7694" width="24.7109375" customWidth="1"/>
    <col min="7695" max="7695" width="74.28515625" customWidth="1"/>
    <col min="7696" max="7696" width="78.5703125" customWidth="1"/>
    <col min="7937" max="7937" width="26.28515625" customWidth="1"/>
    <col min="7938" max="7938" width="50.140625" customWidth="1"/>
    <col min="7939" max="7939" width="18.140625" customWidth="1"/>
    <col min="7940" max="7940" width="45.7109375" customWidth="1"/>
    <col min="7941" max="7941" width="12.85546875" customWidth="1"/>
    <col min="7942" max="7942" width="24.42578125" customWidth="1"/>
    <col min="7943" max="7943" width="69.7109375" customWidth="1"/>
    <col min="7944" max="7944" width="68" customWidth="1"/>
    <col min="7945" max="7945" width="29.140625" customWidth="1"/>
    <col min="7946" max="7946" width="41" customWidth="1"/>
    <col min="7947" max="7947" width="15.42578125" customWidth="1"/>
    <col min="7948" max="7948" width="38" customWidth="1"/>
    <col min="7949" max="7949" width="18.5703125" customWidth="1"/>
    <col min="7950" max="7950" width="24.7109375" customWidth="1"/>
    <col min="7951" max="7951" width="74.28515625" customWidth="1"/>
    <col min="7952" max="7952" width="78.5703125" customWidth="1"/>
    <col min="8193" max="8193" width="26.28515625" customWidth="1"/>
    <col min="8194" max="8194" width="50.140625" customWidth="1"/>
    <col min="8195" max="8195" width="18.140625" customWidth="1"/>
    <col min="8196" max="8196" width="45.7109375" customWidth="1"/>
    <col min="8197" max="8197" width="12.85546875" customWidth="1"/>
    <col min="8198" max="8198" width="24.42578125" customWidth="1"/>
    <col min="8199" max="8199" width="69.7109375" customWidth="1"/>
    <col min="8200" max="8200" width="68" customWidth="1"/>
    <col min="8201" max="8201" width="29.140625" customWidth="1"/>
    <col min="8202" max="8202" width="41" customWidth="1"/>
    <col min="8203" max="8203" width="15.42578125" customWidth="1"/>
    <col min="8204" max="8204" width="38" customWidth="1"/>
    <col min="8205" max="8205" width="18.5703125" customWidth="1"/>
    <col min="8206" max="8206" width="24.7109375" customWidth="1"/>
    <col min="8207" max="8207" width="74.28515625" customWidth="1"/>
    <col min="8208" max="8208" width="78.5703125" customWidth="1"/>
    <col min="8449" max="8449" width="26.28515625" customWidth="1"/>
    <col min="8450" max="8450" width="50.140625" customWidth="1"/>
    <col min="8451" max="8451" width="18.140625" customWidth="1"/>
    <col min="8452" max="8452" width="45.7109375" customWidth="1"/>
    <col min="8453" max="8453" width="12.85546875" customWidth="1"/>
    <col min="8454" max="8454" width="24.42578125" customWidth="1"/>
    <col min="8455" max="8455" width="69.7109375" customWidth="1"/>
    <col min="8456" max="8456" width="68" customWidth="1"/>
    <col min="8457" max="8457" width="29.140625" customWidth="1"/>
    <col min="8458" max="8458" width="41" customWidth="1"/>
    <col min="8459" max="8459" width="15.42578125" customWidth="1"/>
    <col min="8460" max="8460" width="38" customWidth="1"/>
    <col min="8461" max="8461" width="18.5703125" customWidth="1"/>
    <col min="8462" max="8462" width="24.7109375" customWidth="1"/>
    <col min="8463" max="8463" width="74.28515625" customWidth="1"/>
    <col min="8464" max="8464" width="78.5703125" customWidth="1"/>
    <col min="8705" max="8705" width="26.28515625" customWidth="1"/>
    <col min="8706" max="8706" width="50.140625" customWidth="1"/>
    <col min="8707" max="8707" width="18.140625" customWidth="1"/>
    <col min="8708" max="8708" width="45.7109375" customWidth="1"/>
    <col min="8709" max="8709" width="12.85546875" customWidth="1"/>
    <col min="8710" max="8710" width="24.42578125" customWidth="1"/>
    <col min="8711" max="8711" width="69.7109375" customWidth="1"/>
    <col min="8712" max="8712" width="68" customWidth="1"/>
    <col min="8713" max="8713" width="29.140625" customWidth="1"/>
    <col min="8714" max="8714" width="41" customWidth="1"/>
    <col min="8715" max="8715" width="15.42578125" customWidth="1"/>
    <col min="8716" max="8716" width="38" customWidth="1"/>
    <col min="8717" max="8717" width="18.5703125" customWidth="1"/>
    <col min="8718" max="8718" width="24.7109375" customWidth="1"/>
    <col min="8719" max="8719" width="74.28515625" customWidth="1"/>
    <col min="8720" max="8720" width="78.5703125" customWidth="1"/>
    <col min="8961" max="8961" width="26.28515625" customWidth="1"/>
    <col min="8962" max="8962" width="50.140625" customWidth="1"/>
    <col min="8963" max="8963" width="18.140625" customWidth="1"/>
    <col min="8964" max="8964" width="45.7109375" customWidth="1"/>
    <col min="8965" max="8965" width="12.85546875" customWidth="1"/>
    <col min="8966" max="8966" width="24.42578125" customWidth="1"/>
    <col min="8967" max="8967" width="69.7109375" customWidth="1"/>
    <col min="8968" max="8968" width="68" customWidth="1"/>
    <col min="8969" max="8969" width="29.140625" customWidth="1"/>
    <col min="8970" max="8970" width="41" customWidth="1"/>
    <col min="8971" max="8971" width="15.42578125" customWidth="1"/>
    <col min="8972" max="8972" width="38" customWidth="1"/>
    <col min="8973" max="8973" width="18.5703125" customWidth="1"/>
    <col min="8974" max="8974" width="24.7109375" customWidth="1"/>
    <col min="8975" max="8975" width="74.28515625" customWidth="1"/>
    <col min="8976" max="8976" width="78.5703125" customWidth="1"/>
    <col min="9217" max="9217" width="26.28515625" customWidth="1"/>
    <col min="9218" max="9218" width="50.140625" customWidth="1"/>
    <col min="9219" max="9219" width="18.140625" customWidth="1"/>
    <col min="9220" max="9220" width="45.7109375" customWidth="1"/>
    <col min="9221" max="9221" width="12.85546875" customWidth="1"/>
    <col min="9222" max="9222" width="24.42578125" customWidth="1"/>
    <col min="9223" max="9223" width="69.7109375" customWidth="1"/>
    <col min="9224" max="9224" width="68" customWidth="1"/>
    <col min="9225" max="9225" width="29.140625" customWidth="1"/>
    <col min="9226" max="9226" width="41" customWidth="1"/>
    <col min="9227" max="9227" width="15.42578125" customWidth="1"/>
    <col min="9228" max="9228" width="38" customWidth="1"/>
    <col min="9229" max="9229" width="18.5703125" customWidth="1"/>
    <col min="9230" max="9230" width="24.7109375" customWidth="1"/>
    <col min="9231" max="9231" width="74.28515625" customWidth="1"/>
    <col min="9232" max="9232" width="78.5703125" customWidth="1"/>
    <col min="9473" max="9473" width="26.28515625" customWidth="1"/>
    <col min="9474" max="9474" width="50.140625" customWidth="1"/>
    <col min="9475" max="9475" width="18.140625" customWidth="1"/>
    <col min="9476" max="9476" width="45.7109375" customWidth="1"/>
    <col min="9477" max="9477" width="12.85546875" customWidth="1"/>
    <col min="9478" max="9478" width="24.42578125" customWidth="1"/>
    <col min="9479" max="9479" width="69.7109375" customWidth="1"/>
    <col min="9480" max="9480" width="68" customWidth="1"/>
    <col min="9481" max="9481" width="29.140625" customWidth="1"/>
    <col min="9482" max="9482" width="41" customWidth="1"/>
    <col min="9483" max="9483" width="15.42578125" customWidth="1"/>
    <col min="9484" max="9484" width="38" customWidth="1"/>
    <col min="9485" max="9485" width="18.5703125" customWidth="1"/>
    <col min="9486" max="9486" width="24.7109375" customWidth="1"/>
    <col min="9487" max="9487" width="74.28515625" customWidth="1"/>
    <col min="9488" max="9488" width="78.5703125" customWidth="1"/>
    <col min="9729" max="9729" width="26.28515625" customWidth="1"/>
    <col min="9730" max="9730" width="50.140625" customWidth="1"/>
    <col min="9731" max="9731" width="18.140625" customWidth="1"/>
    <col min="9732" max="9732" width="45.7109375" customWidth="1"/>
    <col min="9733" max="9733" width="12.85546875" customWidth="1"/>
    <col min="9734" max="9734" width="24.42578125" customWidth="1"/>
    <col min="9735" max="9735" width="69.7109375" customWidth="1"/>
    <col min="9736" max="9736" width="68" customWidth="1"/>
    <col min="9737" max="9737" width="29.140625" customWidth="1"/>
    <col min="9738" max="9738" width="41" customWidth="1"/>
    <col min="9739" max="9739" width="15.42578125" customWidth="1"/>
    <col min="9740" max="9740" width="38" customWidth="1"/>
    <col min="9741" max="9741" width="18.5703125" customWidth="1"/>
    <col min="9742" max="9742" width="24.7109375" customWidth="1"/>
    <col min="9743" max="9743" width="74.28515625" customWidth="1"/>
    <col min="9744" max="9744" width="78.5703125" customWidth="1"/>
    <col min="9985" max="9985" width="26.28515625" customWidth="1"/>
    <col min="9986" max="9986" width="50.140625" customWidth="1"/>
    <col min="9987" max="9987" width="18.140625" customWidth="1"/>
    <col min="9988" max="9988" width="45.7109375" customWidth="1"/>
    <col min="9989" max="9989" width="12.85546875" customWidth="1"/>
    <col min="9990" max="9990" width="24.42578125" customWidth="1"/>
    <col min="9991" max="9991" width="69.7109375" customWidth="1"/>
    <col min="9992" max="9992" width="68" customWidth="1"/>
    <col min="9993" max="9993" width="29.140625" customWidth="1"/>
    <col min="9994" max="9994" width="41" customWidth="1"/>
    <col min="9995" max="9995" width="15.42578125" customWidth="1"/>
    <col min="9996" max="9996" width="38" customWidth="1"/>
    <col min="9997" max="9997" width="18.5703125" customWidth="1"/>
    <col min="9998" max="9998" width="24.7109375" customWidth="1"/>
    <col min="9999" max="9999" width="74.28515625" customWidth="1"/>
    <col min="10000" max="10000" width="78.5703125" customWidth="1"/>
    <col min="10241" max="10241" width="26.28515625" customWidth="1"/>
    <col min="10242" max="10242" width="50.140625" customWidth="1"/>
    <col min="10243" max="10243" width="18.140625" customWidth="1"/>
    <col min="10244" max="10244" width="45.7109375" customWidth="1"/>
    <col min="10245" max="10245" width="12.85546875" customWidth="1"/>
    <col min="10246" max="10246" width="24.42578125" customWidth="1"/>
    <col min="10247" max="10247" width="69.7109375" customWidth="1"/>
    <col min="10248" max="10248" width="68" customWidth="1"/>
    <col min="10249" max="10249" width="29.140625" customWidth="1"/>
    <col min="10250" max="10250" width="41" customWidth="1"/>
    <col min="10251" max="10251" width="15.42578125" customWidth="1"/>
    <col min="10252" max="10252" width="38" customWidth="1"/>
    <col min="10253" max="10253" width="18.5703125" customWidth="1"/>
    <col min="10254" max="10254" width="24.7109375" customWidth="1"/>
    <col min="10255" max="10255" width="74.28515625" customWidth="1"/>
    <col min="10256" max="10256" width="78.5703125" customWidth="1"/>
    <col min="10497" max="10497" width="26.28515625" customWidth="1"/>
    <col min="10498" max="10498" width="50.140625" customWidth="1"/>
    <col min="10499" max="10499" width="18.140625" customWidth="1"/>
    <col min="10500" max="10500" width="45.7109375" customWidth="1"/>
    <col min="10501" max="10501" width="12.85546875" customWidth="1"/>
    <col min="10502" max="10502" width="24.42578125" customWidth="1"/>
    <col min="10503" max="10503" width="69.7109375" customWidth="1"/>
    <col min="10504" max="10504" width="68" customWidth="1"/>
    <col min="10505" max="10505" width="29.140625" customWidth="1"/>
    <col min="10506" max="10506" width="41" customWidth="1"/>
    <col min="10507" max="10507" width="15.42578125" customWidth="1"/>
    <col min="10508" max="10508" width="38" customWidth="1"/>
    <col min="10509" max="10509" width="18.5703125" customWidth="1"/>
    <col min="10510" max="10510" width="24.7109375" customWidth="1"/>
    <col min="10511" max="10511" width="74.28515625" customWidth="1"/>
    <col min="10512" max="10512" width="78.5703125" customWidth="1"/>
    <col min="10753" max="10753" width="26.28515625" customWidth="1"/>
    <col min="10754" max="10754" width="50.140625" customWidth="1"/>
    <col min="10755" max="10755" width="18.140625" customWidth="1"/>
    <col min="10756" max="10756" width="45.7109375" customWidth="1"/>
    <col min="10757" max="10757" width="12.85546875" customWidth="1"/>
    <col min="10758" max="10758" width="24.42578125" customWidth="1"/>
    <col min="10759" max="10759" width="69.7109375" customWidth="1"/>
    <col min="10760" max="10760" width="68" customWidth="1"/>
    <col min="10761" max="10761" width="29.140625" customWidth="1"/>
    <col min="10762" max="10762" width="41" customWidth="1"/>
    <col min="10763" max="10763" width="15.42578125" customWidth="1"/>
    <col min="10764" max="10764" width="38" customWidth="1"/>
    <col min="10765" max="10765" width="18.5703125" customWidth="1"/>
    <col min="10766" max="10766" width="24.7109375" customWidth="1"/>
    <col min="10767" max="10767" width="74.28515625" customWidth="1"/>
    <col min="10768" max="10768" width="78.5703125" customWidth="1"/>
    <col min="11009" max="11009" width="26.28515625" customWidth="1"/>
    <col min="11010" max="11010" width="50.140625" customWidth="1"/>
    <col min="11011" max="11011" width="18.140625" customWidth="1"/>
    <col min="11012" max="11012" width="45.7109375" customWidth="1"/>
    <col min="11013" max="11013" width="12.85546875" customWidth="1"/>
    <col min="11014" max="11014" width="24.42578125" customWidth="1"/>
    <col min="11015" max="11015" width="69.7109375" customWidth="1"/>
    <col min="11016" max="11016" width="68" customWidth="1"/>
    <col min="11017" max="11017" width="29.140625" customWidth="1"/>
    <col min="11018" max="11018" width="41" customWidth="1"/>
    <col min="11019" max="11019" width="15.42578125" customWidth="1"/>
    <col min="11020" max="11020" width="38" customWidth="1"/>
    <col min="11021" max="11021" width="18.5703125" customWidth="1"/>
    <col min="11022" max="11022" width="24.7109375" customWidth="1"/>
    <col min="11023" max="11023" width="74.28515625" customWidth="1"/>
    <col min="11024" max="11024" width="78.5703125" customWidth="1"/>
    <col min="11265" max="11265" width="26.28515625" customWidth="1"/>
    <col min="11266" max="11266" width="50.140625" customWidth="1"/>
    <col min="11267" max="11267" width="18.140625" customWidth="1"/>
    <col min="11268" max="11268" width="45.7109375" customWidth="1"/>
    <col min="11269" max="11269" width="12.85546875" customWidth="1"/>
    <col min="11270" max="11270" width="24.42578125" customWidth="1"/>
    <col min="11271" max="11271" width="69.7109375" customWidth="1"/>
    <col min="11272" max="11272" width="68" customWidth="1"/>
    <col min="11273" max="11273" width="29.140625" customWidth="1"/>
    <col min="11274" max="11274" width="41" customWidth="1"/>
    <col min="11275" max="11275" width="15.42578125" customWidth="1"/>
    <col min="11276" max="11276" width="38" customWidth="1"/>
    <col min="11277" max="11277" width="18.5703125" customWidth="1"/>
    <col min="11278" max="11278" width="24.7109375" customWidth="1"/>
    <col min="11279" max="11279" width="74.28515625" customWidth="1"/>
    <col min="11280" max="11280" width="78.5703125" customWidth="1"/>
    <col min="11521" max="11521" width="26.28515625" customWidth="1"/>
    <col min="11522" max="11522" width="50.140625" customWidth="1"/>
    <col min="11523" max="11523" width="18.140625" customWidth="1"/>
    <col min="11524" max="11524" width="45.7109375" customWidth="1"/>
    <col min="11525" max="11525" width="12.85546875" customWidth="1"/>
    <col min="11526" max="11526" width="24.42578125" customWidth="1"/>
    <col min="11527" max="11527" width="69.7109375" customWidth="1"/>
    <col min="11528" max="11528" width="68" customWidth="1"/>
    <col min="11529" max="11529" width="29.140625" customWidth="1"/>
    <col min="11530" max="11530" width="41" customWidth="1"/>
    <col min="11531" max="11531" width="15.42578125" customWidth="1"/>
    <col min="11532" max="11532" width="38" customWidth="1"/>
    <col min="11533" max="11533" width="18.5703125" customWidth="1"/>
    <col min="11534" max="11534" width="24.7109375" customWidth="1"/>
    <col min="11535" max="11535" width="74.28515625" customWidth="1"/>
    <col min="11536" max="11536" width="78.5703125" customWidth="1"/>
    <col min="11777" max="11777" width="26.28515625" customWidth="1"/>
    <col min="11778" max="11778" width="50.140625" customWidth="1"/>
    <col min="11779" max="11779" width="18.140625" customWidth="1"/>
    <col min="11780" max="11780" width="45.7109375" customWidth="1"/>
    <col min="11781" max="11781" width="12.85546875" customWidth="1"/>
    <col min="11782" max="11782" width="24.42578125" customWidth="1"/>
    <col min="11783" max="11783" width="69.7109375" customWidth="1"/>
    <col min="11784" max="11784" width="68" customWidth="1"/>
    <col min="11785" max="11785" width="29.140625" customWidth="1"/>
    <col min="11786" max="11786" width="41" customWidth="1"/>
    <col min="11787" max="11787" width="15.42578125" customWidth="1"/>
    <col min="11788" max="11788" width="38" customWidth="1"/>
    <col min="11789" max="11789" width="18.5703125" customWidth="1"/>
    <col min="11790" max="11790" width="24.7109375" customWidth="1"/>
    <col min="11791" max="11791" width="74.28515625" customWidth="1"/>
    <col min="11792" max="11792" width="78.5703125" customWidth="1"/>
    <col min="12033" max="12033" width="26.28515625" customWidth="1"/>
    <col min="12034" max="12034" width="50.140625" customWidth="1"/>
    <col min="12035" max="12035" width="18.140625" customWidth="1"/>
    <col min="12036" max="12036" width="45.7109375" customWidth="1"/>
    <col min="12037" max="12037" width="12.85546875" customWidth="1"/>
    <col min="12038" max="12038" width="24.42578125" customWidth="1"/>
    <col min="12039" max="12039" width="69.7109375" customWidth="1"/>
    <col min="12040" max="12040" width="68" customWidth="1"/>
    <col min="12041" max="12041" width="29.140625" customWidth="1"/>
    <col min="12042" max="12042" width="41" customWidth="1"/>
    <col min="12043" max="12043" width="15.42578125" customWidth="1"/>
    <col min="12044" max="12044" width="38" customWidth="1"/>
    <col min="12045" max="12045" width="18.5703125" customWidth="1"/>
    <col min="12046" max="12046" width="24.7109375" customWidth="1"/>
    <col min="12047" max="12047" width="74.28515625" customWidth="1"/>
    <col min="12048" max="12048" width="78.5703125" customWidth="1"/>
    <col min="12289" max="12289" width="26.28515625" customWidth="1"/>
    <col min="12290" max="12290" width="50.140625" customWidth="1"/>
    <col min="12291" max="12291" width="18.140625" customWidth="1"/>
    <col min="12292" max="12292" width="45.7109375" customWidth="1"/>
    <col min="12293" max="12293" width="12.85546875" customWidth="1"/>
    <col min="12294" max="12294" width="24.42578125" customWidth="1"/>
    <col min="12295" max="12295" width="69.7109375" customWidth="1"/>
    <col min="12296" max="12296" width="68" customWidth="1"/>
    <col min="12297" max="12297" width="29.140625" customWidth="1"/>
    <col min="12298" max="12298" width="41" customWidth="1"/>
    <col min="12299" max="12299" width="15.42578125" customWidth="1"/>
    <col min="12300" max="12300" width="38" customWidth="1"/>
    <col min="12301" max="12301" width="18.5703125" customWidth="1"/>
    <col min="12302" max="12302" width="24.7109375" customWidth="1"/>
    <col min="12303" max="12303" width="74.28515625" customWidth="1"/>
    <col min="12304" max="12304" width="78.5703125" customWidth="1"/>
    <col min="12545" max="12545" width="26.28515625" customWidth="1"/>
    <col min="12546" max="12546" width="50.140625" customWidth="1"/>
    <col min="12547" max="12547" width="18.140625" customWidth="1"/>
    <col min="12548" max="12548" width="45.7109375" customWidth="1"/>
    <col min="12549" max="12549" width="12.85546875" customWidth="1"/>
    <col min="12550" max="12550" width="24.42578125" customWidth="1"/>
    <col min="12551" max="12551" width="69.7109375" customWidth="1"/>
    <col min="12552" max="12552" width="68" customWidth="1"/>
    <col min="12553" max="12553" width="29.140625" customWidth="1"/>
    <col min="12554" max="12554" width="41" customWidth="1"/>
    <col min="12555" max="12555" width="15.42578125" customWidth="1"/>
    <col min="12556" max="12556" width="38" customWidth="1"/>
    <col min="12557" max="12557" width="18.5703125" customWidth="1"/>
    <col min="12558" max="12558" width="24.7109375" customWidth="1"/>
    <col min="12559" max="12559" width="74.28515625" customWidth="1"/>
    <col min="12560" max="12560" width="78.5703125" customWidth="1"/>
    <col min="12801" max="12801" width="26.28515625" customWidth="1"/>
    <col min="12802" max="12802" width="50.140625" customWidth="1"/>
    <col min="12803" max="12803" width="18.140625" customWidth="1"/>
    <col min="12804" max="12804" width="45.7109375" customWidth="1"/>
    <col min="12805" max="12805" width="12.85546875" customWidth="1"/>
    <col min="12806" max="12806" width="24.42578125" customWidth="1"/>
    <col min="12807" max="12807" width="69.7109375" customWidth="1"/>
    <col min="12808" max="12808" width="68" customWidth="1"/>
    <col min="12809" max="12809" width="29.140625" customWidth="1"/>
    <col min="12810" max="12810" width="41" customWidth="1"/>
    <col min="12811" max="12811" width="15.42578125" customWidth="1"/>
    <col min="12812" max="12812" width="38" customWidth="1"/>
    <col min="12813" max="12813" width="18.5703125" customWidth="1"/>
    <col min="12814" max="12814" width="24.7109375" customWidth="1"/>
    <col min="12815" max="12815" width="74.28515625" customWidth="1"/>
    <col min="12816" max="12816" width="78.5703125" customWidth="1"/>
    <col min="13057" max="13057" width="26.28515625" customWidth="1"/>
    <col min="13058" max="13058" width="50.140625" customWidth="1"/>
    <col min="13059" max="13059" width="18.140625" customWidth="1"/>
    <col min="13060" max="13060" width="45.7109375" customWidth="1"/>
    <col min="13061" max="13061" width="12.85546875" customWidth="1"/>
    <col min="13062" max="13062" width="24.42578125" customWidth="1"/>
    <col min="13063" max="13063" width="69.7109375" customWidth="1"/>
    <col min="13064" max="13064" width="68" customWidth="1"/>
    <col min="13065" max="13065" width="29.140625" customWidth="1"/>
    <col min="13066" max="13066" width="41" customWidth="1"/>
    <col min="13067" max="13067" width="15.42578125" customWidth="1"/>
    <col min="13068" max="13068" width="38" customWidth="1"/>
    <col min="13069" max="13069" width="18.5703125" customWidth="1"/>
    <col min="13070" max="13070" width="24.7109375" customWidth="1"/>
    <col min="13071" max="13071" width="74.28515625" customWidth="1"/>
    <col min="13072" max="13072" width="78.5703125" customWidth="1"/>
    <col min="13313" max="13313" width="26.28515625" customWidth="1"/>
    <col min="13314" max="13314" width="50.140625" customWidth="1"/>
    <col min="13315" max="13315" width="18.140625" customWidth="1"/>
    <col min="13316" max="13316" width="45.7109375" customWidth="1"/>
    <col min="13317" max="13317" width="12.85546875" customWidth="1"/>
    <col min="13318" max="13318" width="24.42578125" customWidth="1"/>
    <col min="13319" max="13319" width="69.7109375" customWidth="1"/>
    <col min="13320" max="13320" width="68" customWidth="1"/>
    <col min="13321" max="13321" width="29.140625" customWidth="1"/>
    <col min="13322" max="13322" width="41" customWidth="1"/>
    <col min="13323" max="13323" width="15.42578125" customWidth="1"/>
    <col min="13324" max="13324" width="38" customWidth="1"/>
    <col min="13325" max="13325" width="18.5703125" customWidth="1"/>
    <col min="13326" max="13326" width="24.7109375" customWidth="1"/>
    <col min="13327" max="13327" width="74.28515625" customWidth="1"/>
    <col min="13328" max="13328" width="78.5703125" customWidth="1"/>
    <col min="13569" max="13569" width="26.28515625" customWidth="1"/>
    <col min="13570" max="13570" width="50.140625" customWidth="1"/>
    <col min="13571" max="13571" width="18.140625" customWidth="1"/>
    <col min="13572" max="13572" width="45.7109375" customWidth="1"/>
    <col min="13573" max="13573" width="12.85546875" customWidth="1"/>
    <col min="13574" max="13574" width="24.42578125" customWidth="1"/>
    <col min="13575" max="13575" width="69.7109375" customWidth="1"/>
    <col min="13576" max="13576" width="68" customWidth="1"/>
    <col min="13577" max="13577" width="29.140625" customWidth="1"/>
    <col min="13578" max="13578" width="41" customWidth="1"/>
    <col min="13579" max="13579" width="15.42578125" customWidth="1"/>
    <col min="13580" max="13580" width="38" customWidth="1"/>
    <col min="13581" max="13581" width="18.5703125" customWidth="1"/>
    <col min="13582" max="13582" width="24.7109375" customWidth="1"/>
    <col min="13583" max="13583" width="74.28515625" customWidth="1"/>
    <col min="13584" max="13584" width="78.5703125" customWidth="1"/>
    <col min="13825" max="13825" width="26.28515625" customWidth="1"/>
    <col min="13826" max="13826" width="50.140625" customWidth="1"/>
    <col min="13827" max="13827" width="18.140625" customWidth="1"/>
    <col min="13828" max="13828" width="45.7109375" customWidth="1"/>
    <col min="13829" max="13829" width="12.85546875" customWidth="1"/>
    <col min="13830" max="13830" width="24.42578125" customWidth="1"/>
    <col min="13831" max="13831" width="69.7109375" customWidth="1"/>
    <col min="13832" max="13832" width="68" customWidth="1"/>
    <col min="13833" max="13833" width="29.140625" customWidth="1"/>
    <col min="13834" max="13834" width="41" customWidth="1"/>
    <col min="13835" max="13835" width="15.42578125" customWidth="1"/>
    <col min="13836" max="13836" width="38" customWidth="1"/>
    <col min="13837" max="13837" width="18.5703125" customWidth="1"/>
    <col min="13838" max="13838" width="24.7109375" customWidth="1"/>
    <col min="13839" max="13839" width="74.28515625" customWidth="1"/>
    <col min="13840" max="13840" width="78.5703125" customWidth="1"/>
    <col min="14081" max="14081" width="26.28515625" customWidth="1"/>
    <col min="14082" max="14082" width="50.140625" customWidth="1"/>
    <col min="14083" max="14083" width="18.140625" customWidth="1"/>
    <col min="14084" max="14084" width="45.7109375" customWidth="1"/>
    <col min="14085" max="14085" width="12.85546875" customWidth="1"/>
    <col min="14086" max="14086" width="24.42578125" customWidth="1"/>
    <col min="14087" max="14087" width="69.7109375" customWidth="1"/>
    <col min="14088" max="14088" width="68" customWidth="1"/>
    <col min="14089" max="14089" width="29.140625" customWidth="1"/>
    <col min="14090" max="14090" width="41" customWidth="1"/>
    <col min="14091" max="14091" width="15.42578125" customWidth="1"/>
    <col min="14092" max="14092" width="38" customWidth="1"/>
    <col min="14093" max="14093" width="18.5703125" customWidth="1"/>
    <col min="14094" max="14094" width="24.7109375" customWidth="1"/>
    <col min="14095" max="14095" width="74.28515625" customWidth="1"/>
    <col min="14096" max="14096" width="78.5703125" customWidth="1"/>
    <col min="14337" max="14337" width="26.28515625" customWidth="1"/>
    <col min="14338" max="14338" width="50.140625" customWidth="1"/>
    <col min="14339" max="14339" width="18.140625" customWidth="1"/>
    <col min="14340" max="14340" width="45.7109375" customWidth="1"/>
    <col min="14341" max="14341" width="12.85546875" customWidth="1"/>
    <col min="14342" max="14342" width="24.42578125" customWidth="1"/>
    <col min="14343" max="14343" width="69.7109375" customWidth="1"/>
    <col min="14344" max="14344" width="68" customWidth="1"/>
    <col min="14345" max="14345" width="29.140625" customWidth="1"/>
    <col min="14346" max="14346" width="41" customWidth="1"/>
    <col min="14347" max="14347" width="15.42578125" customWidth="1"/>
    <col min="14348" max="14348" width="38" customWidth="1"/>
    <col min="14349" max="14349" width="18.5703125" customWidth="1"/>
    <col min="14350" max="14350" width="24.7109375" customWidth="1"/>
    <col min="14351" max="14351" width="74.28515625" customWidth="1"/>
    <col min="14352" max="14352" width="78.5703125" customWidth="1"/>
    <col min="14593" max="14593" width="26.28515625" customWidth="1"/>
    <col min="14594" max="14594" width="50.140625" customWidth="1"/>
    <col min="14595" max="14595" width="18.140625" customWidth="1"/>
    <col min="14596" max="14596" width="45.7109375" customWidth="1"/>
    <col min="14597" max="14597" width="12.85546875" customWidth="1"/>
    <col min="14598" max="14598" width="24.42578125" customWidth="1"/>
    <col min="14599" max="14599" width="69.7109375" customWidth="1"/>
    <col min="14600" max="14600" width="68" customWidth="1"/>
    <col min="14601" max="14601" width="29.140625" customWidth="1"/>
    <col min="14602" max="14602" width="41" customWidth="1"/>
    <col min="14603" max="14603" width="15.42578125" customWidth="1"/>
    <col min="14604" max="14604" width="38" customWidth="1"/>
    <col min="14605" max="14605" width="18.5703125" customWidth="1"/>
    <col min="14606" max="14606" width="24.7109375" customWidth="1"/>
    <col min="14607" max="14607" width="74.28515625" customWidth="1"/>
    <col min="14608" max="14608" width="78.5703125" customWidth="1"/>
    <col min="14849" max="14849" width="26.28515625" customWidth="1"/>
    <col min="14850" max="14850" width="50.140625" customWidth="1"/>
    <col min="14851" max="14851" width="18.140625" customWidth="1"/>
    <col min="14852" max="14852" width="45.7109375" customWidth="1"/>
    <col min="14853" max="14853" width="12.85546875" customWidth="1"/>
    <col min="14854" max="14854" width="24.42578125" customWidth="1"/>
    <col min="14855" max="14855" width="69.7109375" customWidth="1"/>
    <col min="14856" max="14856" width="68" customWidth="1"/>
    <col min="14857" max="14857" width="29.140625" customWidth="1"/>
    <col min="14858" max="14858" width="41" customWidth="1"/>
    <col min="14859" max="14859" width="15.42578125" customWidth="1"/>
    <col min="14860" max="14860" width="38" customWidth="1"/>
    <col min="14861" max="14861" width="18.5703125" customWidth="1"/>
    <col min="14862" max="14862" width="24.7109375" customWidth="1"/>
    <col min="14863" max="14863" width="74.28515625" customWidth="1"/>
    <col min="14864" max="14864" width="78.5703125" customWidth="1"/>
    <col min="15105" max="15105" width="26.28515625" customWidth="1"/>
    <col min="15106" max="15106" width="50.140625" customWidth="1"/>
    <col min="15107" max="15107" width="18.140625" customWidth="1"/>
    <col min="15108" max="15108" width="45.7109375" customWidth="1"/>
    <col min="15109" max="15109" width="12.85546875" customWidth="1"/>
    <col min="15110" max="15110" width="24.42578125" customWidth="1"/>
    <col min="15111" max="15111" width="69.7109375" customWidth="1"/>
    <col min="15112" max="15112" width="68" customWidth="1"/>
    <col min="15113" max="15113" width="29.140625" customWidth="1"/>
    <col min="15114" max="15114" width="41" customWidth="1"/>
    <col min="15115" max="15115" width="15.42578125" customWidth="1"/>
    <col min="15116" max="15116" width="38" customWidth="1"/>
    <col min="15117" max="15117" width="18.5703125" customWidth="1"/>
    <col min="15118" max="15118" width="24.7109375" customWidth="1"/>
    <col min="15119" max="15119" width="74.28515625" customWidth="1"/>
    <col min="15120" max="15120" width="78.5703125" customWidth="1"/>
    <col min="15361" max="15361" width="26.28515625" customWidth="1"/>
    <col min="15362" max="15362" width="50.140625" customWidth="1"/>
    <col min="15363" max="15363" width="18.140625" customWidth="1"/>
    <col min="15364" max="15364" width="45.7109375" customWidth="1"/>
    <col min="15365" max="15365" width="12.85546875" customWidth="1"/>
    <col min="15366" max="15366" width="24.42578125" customWidth="1"/>
    <col min="15367" max="15367" width="69.7109375" customWidth="1"/>
    <col min="15368" max="15368" width="68" customWidth="1"/>
    <col min="15369" max="15369" width="29.140625" customWidth="1"/>
    <col min="15370" max="15370" width="41" customWidth="1"/>
    <col min="15371" max="15371" width="15.42578125" customWidth="1"/>
    <col min="15372" max="15372" width="38" customWidth="1"/>
    <col min="15373" max="15373" width="18.5703125" customWidth="1"/>
    <col min="15374" max="15374" width="24.7109375" customWidth="1"/>
    <col min="15375" max="15375" width="74.28515625" customWidth="1"/>
    <col min="15376" max="15376" width="78.5703125" customWidth="1"/>
    <col min="15617" max="15617" width="26.28515625" customWidth="1"/>
    <col min="15618" max="15618" width="50.140625" customWidth="1"/>
    <col min="15619" max="15619" width="18.140625" customWidth="1"/>
    <col min="15620" max="15620" width="45.7109375" customWidth="1"/>
    <col min="15621" max="15621" width="12.85546875" customWidth="1"/>
    <col min="15622" max="15622" width="24.42578125" customWidth="1"/>
    <col min="15623" max="15623" width="69.7109375" customWidth="1"/>
    <col min="15624" max="15624" width="68" customWidth="1"/>
    <col min="15625" max="15625" width="29.140625" customWidth="1"/>
    <col min="15626" max="15626" width="41" customWidth="1"/>
    <col min="15627" max="15627" width="15.42578125" customWidth="1"/>
    <col min="15628" max="15628" width="38" customWidth="1"/>
    <col min="15629" max="15629" width="18.5703125" customWidth="1"/>
    <col min="15630" max="15630" width="24.7109375" customWidth="1"/>
    <col min="15631" max="15631" width="74.28515625" customWidth="1"/>
    <col min="15632" max="15632" width="78.5703125" customWidth="1"/>
    <col min="15873" max="15873" width="26.28515625" customWidth="1"/>
    <col min="15874" max="15874" width="50.140625" customWidth="1"/>
    <col min="15875" max="15875" width="18.140625" customWidth="1"/>
    <col min="15876" max="15876" width="45.7109375" customWidth="1"/>
    <col min="15877" max="15877" width="12.85546875" customWidth="1"/>
    <col min="15878" max="15878" width="24.42578125" customWidth="1"/>
    <col min="15879" max="15879" width="69.7109375" customWidth="1"/>
    <col min="15880" max="15880" width="68" customWidth="1"/>
    <col min="15881" max="15881" width="29.140625" customWidth="1"/>
    <col min="15882" max="15882" width="41" customWidth="1"/>
    <col min="15883" max="15883" width="15.42578125" customWidth="1"/>
    <col min="15884" max="15884" width="38" customWidth="1"/>
    <col min="15885" max="15885" width="18.5703125" customWidth="1"/>
    <col min="15886" max="15886" width="24.7109375" customWidth="1"/>
    <col min="15887" max="15887" width="74.28515625" customWidth="1"/>
    <col min="15888" max="15888" width="78.5703125" customWidth="1"/>
    <col min="16129" max="16129" width="26.28515625" customWidth="1"/>
    <col min="16130" max="16130" width="50.140625" customWidth="1"/>
    <col min="16131" max="16131" width="18.140625" customWidth="1"/>
    <col min="16132" max="16132" width="45.7109375" customWidth="1"/>
    <col min="16133" max="16133" width="12.85546875" customWidth="1"/>
    <col min="16134" max="16134" width="24.42578125" customWidth="1"/>
    <col min="16135" max="16135" width="69.7109375" customWidth="1"/>
    <col min="16136" max="16136" width="68" customWidth="1"/>
    <col min="16137" max="16137" width="29.140625" customWidth="1"/>
    <col min="16138" max="16138" width="41" customWidth="1"/>
    <col min="16139" max="16139" width="15.42578125" customWidth="1"/>
    <col min="16140" max="16140" width="38" customWidth="1"/>
    <col min="16141" max="16141" width="18.5703125" customWidth="1"/>
    <col min="16142" max="16142" width="24.7109375" customWidth="1"/>
    <col min="16143" max="16143" width="74.28515625" customWidth="1"/>
    <col min="16144" max="16144" width="78.5703125" customWidth="1"/>
  </cols>
  <sheetData>
    <row r="1" spans="1:16" ht="29.25" thickBot="1" x14ac:dyDescent="0.5">
      <c r="A1" s="1" t="s">
        <v>0</v>
      </c>
      <c r="B1" s="2" t="s">
        <v>351</v>
      </c>
      <c r="C1" s="2"/>
      <c r="D1" s="2" t="s">
        <v>0</v>
      </c>
      <c r="E1" s="3"/>
      <c r="F1" s="4" t="s">
        <v>0</v>
      </c>
      <c r="G1" s="5" t="s">
        <v>0</v>
      </c>
      <c r="H1" s="5"/>
      <c r="I1" s="1" t="s">
        <v>0</v>
      </c>
      <c r="J1" s="2" t="s">
        <v>351</v>
      </c>
      <c r="K1" s="2"/>
      <c r="L1" s="2" t="s">
        <v>0</v>
      </c>
      <c r="M1" s="3"/>
      <c r="N1" s="4" t="s">
        <v>0</v>
      </c>
      <c r="O1" s="5" t="s">
        <v>0</v>
      </c>
      <c r="P1" s="6"/>
    </row>
    <row r="2" spans="1:16" ht="33.75" x14ac:dyDescent="0.5">
      <c r="A2" s="7" t="s">
        <v>0</v>
      </c>
      <c r="B2" s="6"/>
      <c r="C2" s="8" t="s">
        <v>0</v>
      </c>
      <c r="D2" s="8" t="s">
        <v>3</v>
      </c>
      <c r="E2" s="6"/>
      <c r="F2" s="9" t="s">
        <v>0</v>
      </c>
      <c r="G2" s="9" t="s">
        <v>4</v>
      </c>
      <c r="H2" s="349" t="s">
        <v>350</v>
      </c>
      <c r="I2" s="7" t="s">
        <v>0</v>
      </c>
      <c r="J2" s="6"/>
      <c r="K2" s="8" t="s">
        <v>0</v>
      </c>
      <c r="L2" s="8" t="s">
        <v>3</v>
      </c>
      <c r="M2" s="6"/>
      <c r="N2" s="9" t="s">
        <v>0</v>
      </c>
      <c r="O2" s="9" t="s">
        <v>4</v>
      </c>
      <c r="P2" s="6"/>
    </row>
    <row r="3" spans="1:16" ht="47.25" thickBot="1" x14ac:dyDescent="0.75">
      <c r="A3" s="7"/>
      <c r="B3" s="6"/>
      <c r="C3" s="10" t="s">
        <v>0</v>
      </c>
      <c r="D3" s="10" t="s">
        <v>0</v>
      </c>
      <c r="E3" s="6"/>
      <c r="F3" s="9" t="s">
        <v>0</v>
      </c>
      <c r="G3" s="9" t="s">
        <v>186</v>
      </c>
      <c r="H3" s="349" t="s">
        <v>237</v>
      </c>
      <c r="I3" s="11" t="s">
        <v>0</v>
      </c>
      <c r="J3" s="12"/>
      <c r="K3" s="13" t="s">
        <v>0</v>
      </c>
      <c r="L3" s="13" t="s">
        <v>0</v>
      </c>
      <c r="M3" s="6"/>
      <c r="N3" s="9" t="s">
        <v>0</v>
      </c>
      <c r="O3" s="9" t="s">
        <v>0</v>
      </c>
      <c r="P3" s="6"/>
    </row>
    <row r="4" spans="1:16" ht="29.25" thickBot="1" x14ac:dyDescent="0.5">
      <c r="A4" s="14" t="s">
        <v>5</v>
      </c>
      <c r="B4" s="15" t="s">
        <v>6</v>
      </c>
      <c r="C4" s="16" t="s">
        <v>0</v>
      </c>
      <c r="D4" s="17" t="s">
        <v>237</v>
      </c>
      <c r="E4" s="16" t="s">
        <v>0</v>
      </c>
      <c r="F4" s="18" t="s">
        <v>163</v>
      </c>
      <c r="G4" s="19" t="s">
        <v>8</v>
      </c>
      <c r="H4" s="20" t="s">
        <v>229</v>
      </c>
      <c r="I4" s="14" t="s">
        <v>5</v>
      </c>
      <c r="J4" s="15" t="s">
        <v>9</v>
      </c>
      <c r="K4" s="16" t="s">
        <v>0</v>
      </c>
      <c r="L4" s="17" t="s">
        <v>237</v>
      </c>
      <c r="M4" s="16" t="s">
        <v>0</v>
      </c>
      <c r="N4" s="18" t="s">
        <v>0</v>
      </c>
      <c r="O4" s="19" t="s">
        <v>8</v>
      </c>
      <c r="P4" s="20" t="s">
        <v>229</v>
      </c>
    </row>
    <row r="5" spans="1:16" ht="39.75" customHeight="1" thickBot="1" x14ac:dyDescent="0.5">
      <c r="A5" s="21" t="s">
        <v>10</v>
      </c>
      <c r="B5" s="22" t="s">
        <v>11</v>
      </c>
      <c r="C5" s="22" t="s">
        <v>12</v>
      </c>
      <c r="D5" s="22" t="s">
        <v>13</v>
      </c>
      <c r="E5" s="22" t="s">
        <v>12</v>
      </c>
      <c r="F5" s="23">
        <f>F6+F8+F10+F12+F14</f>
        <v>1545</v>
      </c>
      <c r="G5" s="24" t="s">
        <v>7</v>
      </c>
      <c r="H5" s="293" t="s">
        <v>236</v>
      </c>
      <c r="I5" s="26" t="s">
        <v>10</v>
      </c>
      <c r="J5" s="27" t="s">
        <v>11</v>
      </c>
      <c r="K5" s="27" t="s">
        <v>12</v>
      </c>
      <c r="L5" s="27" t="s">
        <v>13</v>
      </c>
      <c r="M5" s="22" t="s">
        <v>12</v>
      </c>
      <c r="N5" s="23">
        <f>N6+N8+N10+N12+N14</f>
        <v>3838</v>
      </c>
      <c r="O5" s="24" t="s">
        <v>7</v>
      </c>
      <c r="P5" s="292" t="s">
        <v>236</v>
      </c>
    </row>
    <row r="6" spans="1:16" ht="28.5" x14ac:dyDescent="0.45">
      <c r="A6" s="6" t="s">
        <v>15</v>
      </c>
      <c r="B6" s="29" t="s">
        <v>295</v>
      </c>
      <c r="C6" s="30">
        <v>685</v>
      </c>
      <c r="D6" s="30" t="s">
        <v>0</v>
      </c>
      <c r="E6" s="30">
        <v>417</v>
      </c>
      <c r="F6" s="31">
        <f>E6+C6</f>
        <v>1102</v>
      </c>
      <c r="G6" s="32" t="s">
        <v>16</v>
      </c>
      <c r="H6" s="33" t="s">
        <v>297</v>
      </c>
      <c r="I6" s="6" t="s">
        <v>15</v>
      </c>
      <c r="J6" s="30" t="s">
        <v>240</v>
      </c>
      <c r="K6" s="30">
        <v>732</v>
      </c>
      <c r="L6" s="34" t="s">
        <v>241</v>
      </c>
      <c r="M6" s="30">
        <v>690</v>
      </c>
      <c r="N6" s="31">
        <f>M6+K6</f>
        <v>1422</v>
      </c>
      <c r="O6" s="35" t="s">
        <v>19</v>
      </c>
      <c r="P6" s="35" t="s">
        <v>20</v>
      </c>
    </row>
    <row r="7" spans="1:16" ht="22.5" customHeight="1" x14ac:dyDescent="0.45">
      <c r="A7" s="6"/>
      <c r="B7" s="36" t="s">
        <v>0</v>
      </c>
      <c r="C7" s="29"/>
      <c r="D7" s="29" t="s">
        <v>296</v>
      </c>
      <c r="E7" s="29" t="s">
        <v>0</v>
      </c>
      <c r="F7" s="37"/>
      <c r="G7" s="32" t="s">
        <v>21</v>
      </c>
      <c r="H7" s="38" t="s">
        <v>205</v>
      </c>
      <c r="I7" s="6"/>
      <c r="J7" s="36" t="s">
        <v>0</v>
      </c>
      <c r="K7" s="29" t="s">
        <v>0</v>
      </c>
      <c r="L7" s="34" t="s">
        <v>0</v>
      </c>
      <c r="M7" s="29" t="s">
        <v>0</v>
      </c>
      <c r="N7" s="37"/>
      <c r="O7" s="35" t="s">
        <v>23</v>
      </c>
      <c r="P7" s="35" t="s">
        <v>24</v>
      </c>
    </row>
    <row r="8" spans="1:16" ht="28.5" x14ac:dyDescent="0.45">
      <c r="A8" s="39" t="s">
        <v>25</v>
      </c>
      <c r="B8" s="40" t="s">
        <v>0</v>
      </c>
      <c r="C8" s="40" t="s">
        <v>0</v>
      </c>
      <c r="D8" s="41" t="s">
        <v>0</v>
      </c>
      <c r="E8" s="40" t="s">
        <v>0</v>
      </c>
      <c r="F8" s="42">
        <v>0</v>
      </c>
      <c r="G8" s="43" t="s">
        <v>26</v>
      </c>
      <c r="H8" s="44" t="s">
        <v>0</v>
      </c>
      <c r="I8" s="45" t="s">
        <v>25</v>
      </c>
      <c r="J8" s="46" t="s">
        <v>245</v>
      </c>
      <c r="K8" s="40">
        <v>689</v>
      </c>
      <c r="L8" s="47" t="s">
        <v>244</v>
      </c>
      <c r="M8" s="40">
        <v>670</v>
      </c>
      <c r="N8" s="42">
        <f>M8+K8</f>
        <v>1359</v>
      </c>
      <c r="O8" s="48" t="s">
        <v>28</v>
      </c>
      <c r="P8" s="206" t="s">
        <v>181</v>
      </c>
    </row>
    <row r="9" spans="1:16" ht="28.5" x14ac:dyDescent="0.45">
      <c r="A9" s="49"/>
      <c r="B9" s="50" t="s">
        <v>0</v>
      </c>
      <c r="C9" s="51" t="s">
        <v>0</v>
      </c>
      <c r="D9" s="52" t="s">
        <v>0</v>
      </c>
      <c r="E9" s="51" t="s">
        <v>0</v>
      </c>
      <c r="F9" s="53"/>
      <c r="G9" s="190" t="s">
        <v>83</v>
      </c>
      <c r="H9" s="55" t="s">
        <v>0</v>
      </c>
      <c r="I9" s="56"/>
      <c r="J9" s="57" t="s">
        <v>0</v>
      </c>
      <c r="K9" s="51" t="s">
        <v>0</v>
      </c>
      <c r="L9" s="58" t="s">
        <v>0</v>
      </c>
      <c r="M9" s="51" t="s">
        <v>0</v>
      </c>
      <c r="N9" s="53"/>
      <c r="O9" s="59" t="s">
        <v>139</v>
      </c>
      <c r="P9" s="60" t="s">
        <v>182</v>
      </c>
    </row>
    <row r="10" spans="1:16" ht="28.5" x14ac:dyDescent="0.45">
      <c r="A10" s="39" t="s">
        <v>29</v>
      </c>
      <c r="B10" s="40" t="s">
        <v>302</v>
      </c>
      <c r="C10" s="40">
        <v>443</v>
      </c>
      <c r="D10" s="40" t="s">
        <v>0</v>
      </c>
      <c r="E10" s="40">
        <v>0</v>
      </c>
      <c r="F10" s="42">
        <f>E10+C10</f>
        <v>443</v>
      </c>
      <c r="G10" s="43" t="s">
        <v>30</v>
      </c>
      <c r="H10" s="61" t="s">
        <v>31</v>
      </c>
      <c r="I10" s="45" t="s">
        <v>29</v>
      </c>
      <c r="J10" s="41" t="s">
        <v>248</v>
      </c>
      <c r="K10" s="40">
        <v>538</v>
      </c>
      <c r="L10" s="46" t="s">
        <v>249</v>
      </c>
      <c r="M10" s="40">
        <v>519</v>
      </c>
      <c r="N10" s="42">
        <f>M10+K10</f>
        <v>1057</v>
      </c>
      <c r="O10" s="62" t="s">
        <v>32</v>
      </c>
      <c r="P10" s="63" t="s">
        <v>183</v>
      </c>
    </row>
    <row r="11" spans="1:16" ht="24" customHeight="1" x14ac:dyDescent="0.45">
      <c r="A11" s="49"/>
      <c r="B11" s="50" t="s">
        <v>0</v>
      </c>
      <c r="C11" s="51" t="s">
        <v>0</v>
      </c>
      <c r="D11" s="50" t="s">
        <v>0</v>
      </c>
      <c r="E11" s="51" t="s">
        <v>0</v>
      </c>
      <c r="F11" s="53"/>
      <c r="G11" s="190" t="s">
        <v>17</v>
      </c>
      <c r="H11" s="188" t="s">
        <v>0</v>
      </c>
      <c r="I11" s="56"/>
      <c r="J11" s="52" t="s">
        <v>0</v>
      </c>
      <c r="K11" s="51" t="s">
        <v>0</v>
      </c>
      <c r="L11" s="57" t="s">
        <v>0</v>
      </c>
      <c r="M11" s="51" t="s">
        <v>0</v>
      </c>
      <c r="N11" s="53"/>
      <c r="O11" s="201" t="s">
        <v>176</v>
      </c>
      <c r="P11" s="60" t="s">
        <v>146</v>
      </c>
    </row>
    <row r="12" spans="1:16" ht="28.5" x14ac:dyDescent="0.45">
      <c r="A12" s="66" t="s">
        <v>33</v>
      </c>
      <c r="B12" s="40" t="s">
        <v>0</v>
      </c>
      <c r="C12" s="40" t="s">
        <v>0</v>
      </c>
      <c r="D12" s="40" t="s">
        <v>0</v>
      </c>
      <c r="E12" s="40" t="s">
        <v>0</v>
      </c>
      <c r="F12" s="42">
        <v>0</v>
      </c>
      <c r="G12" s="43" t="s">
        <v>147</v>
      </c>
      <c r="H12" s="61" t="s">
        <v>0</v>
      </c>
      <c r="I12" s="45" t="s">
        <v>34</v>
      </c>
      <c r="J12" s="40" t="s">
        <v>0</v>
      </c>
      <c r="K12" s="40" t="s">
        <v>0</v>
      </c>
      <c r="L12" s="67" t="s">
        <v>0</v>
      </c>
      <c r="M12" s="67" t="s">
        <v>0</v>
      </c>
      <c r="N12" s="42">
        <v>0</v>
      </c>
      <c r="O12" s="204" t="s">
        <v>37</v>
      </c>
      <c r="P12" s="202" t="s">
        <v>0</v>
      </c>
    </row>
    <row r="13" spans="1:16" ht="28.5" x14ac:dyDescent="0.45">
      <c r="A13" s="49"/>
      <c r="B13" s="50" t="s">
        <v>0</v>
      </c>
      <c r="C13" s="51" t="s">
        <v>0</v>
      </c>
      <c r="D13" s="51" t="s">
        <v>0</v>
      </c>
      <c r="E13" s="51"/>
      <c r="F13" s="53"/>
      <c r="G13" s="214" t="s">
        <v>214</v>
      </c>
      <c r="H13" s="64"/>
      <c r="I13" s="56"/>
      <c r="J13" s="51" t="s">
        <v>0</v>
      </c>
      <c r="K13" s="51" t="s">
        <v>0</v>
      </c>
      <c r="L13" s="68" t="s">
        <v>0</v>
      </c>
      <c r="M13" s="51" t="s">
        <v>0</v>
      </c>
      <c r="N13" s="53" t="s">
        <v>0</v>
      </c>
      <c r="O13" s="205" t="s">
        <v>39</v>
      </c>
      <c r="P13" s="203" t="s">
        <v>0</v>
      </c>
    </row>
    <row r="14" spans="1:16" ht="28.5" x14ac:dyDescent="0.45">
      <c r="A14" s="6" t="s">
        <v>40</v>
      </c>
      <c r="B14" s="69" t="s">
        <v>0</v>
      </c>
      <c r="C14" s="29" t="s">
        <v>0</v>
      </c>
      <c r="D14" s="69" t="s">
        <v>0</v>
      </c>
      <c r="E14" s="29" t="s">
        <v>0</v>
      </c>
      <c r="F14" s="31">
        <v>0</v>
      </c>
      <c r="G14" s="191" t="s">
        <v>162</v>
      </c>
      <c r="H14" s="38"/>
      <c r="I14" s="6" t="s">
        <v>41</v>
      </c>
      <c r="J14" s="29" t="s">
        <v>0</v>
      </c>
      <c r="K14" s="29" t="s">
        <v>0</v>
      </c>
      <c r="L14" s="34" t="s">
        <v>0</v>
      </c>
      <c r="M14" s="29" t="s">
        <v>0</v>
      </c>
      <c r="N14" s="31">
        <v>0</v>
      </c>
      <c r="O14" s="35" t="s">
        <v>178</v>
      </c>
      <c r="P14" s="35" t="s">
        <v>0</v>
      </c>
    </row>
    <row r="15" spans="1:16" ht="29.25" thickBot="1" x14ac:dyDescent="0.5">
      <c r="A15" s="6"/>
      <c r="B15" s="36" t="s">
        <v>0</v>
      </c>
      <c r="C15" s="29" t="s">
        <v>0</v>
      </c>
      <c r="D15" s="36" t="s">
        <v>0</v>
      </c>
      <c r="E15" s="29" t="s">
        <v>0</v>
      </c>
      <c r="F15" s="37"/>
      <c r="G15" s="32" t="s">
        <v>46</v>
      </c>
      <c r="H15" s="38"/>
      <c r="I15" s="6"/>
      <c r="J15" s="36" t="s">
        <v>0</v>
      </c>
      <c r="K15" s="29" t="s">
        <v>0</v>
      </c>
      <c r="L15" s="36" t="s">
        <v>0</v>
      </c>
      <c r="M15" s="29" t="s">
        <v>0</v>
      </c>
      <c r="N15" s="37"/>
      <c r="O15" s="70" t="s">
        <v>43</v>
      </c>
      <c r="P15" s="35" t="s">
        <v>0</v>
      </c>
    </row>
    <row r="16" spans="1:16" ht="29.25" thickBot="1" x14ac:dyDescent="0.5">
      <c r="A16" s="21" t="s">
        <v>47</v>
      </c>
      <c r="B16" s="22" t="s">
        <v>11</v>
      </c>
      <c r="C16" s="22" t="s">
        <v>12</v>
      </c>
      <c r="D16" s="22" t="s">
        <v>13</v>
      </c>
      <c r="E16" s="22" t="s">
        <v>12</v>
      </c>
      <c r="F16" s="71">
        <f>F17+F19+F21+F23+F25</f>
        <v>1605</v>
      </c>
      <c r="G16" s="24" t="s">
        <v>48</v>
      </c>
      <c r="H16" s="72"/>
      <c r="I16" s="26" t="s">
        <v>47</v>
      </c>
      <c r="J16" s="22" t="s">
        <v>11</v>
      </c>
      <c r="K16" s="22" t="s">
        <v>12</v>
      </c>
      <c r="L16" s="22" t="s">
        <v>13</v>
      </c>
      <c r="M16" s="22" t="s">
        <v>12</v>
      </c>
      <c r="N16" s="23">
        <f>N17+N19+N21+N25</f>
        <v>1374</v>
      </c>
      <c r="O16" s="73" t="s">
        <v>0</v>
      </c>
      <c r="P16" s="73" t="s">
        <v>0</v>
      </c>
    </row>
    <row r="17" spans="1:16" ht="28.5" x14ac:dyDescent="0.45">
      <c r="A17" s="6" t="s">
        <v>49</v>
      </c>
      <c r="B17" s="30" t="s">
        <v>305</v>
      </c>
      <c r="C17" s="30">
        <v>389</v>
      </c>
      <c r="D17" s="29" t="s">
        <v>306</v>
      </c>
      <c r="E17" s="29">
        <v>282</v>
      </c>
      <c r="F17" s="31">
        <f>E17+C17</f>
        <v>671</v>
      </c>
      <c r="G17" s="32" t="s">
        <v>51</v>
      </c>
      <c r="H17" s="38" t="s">
        <v>168</v>
      </c>
      <c r="I17" s="6" t="s">
        <v>49</v>
      </c>
      <c r="J17" s="30" t="s">
        <v>250</v>
      </c>
      <c r="K17" s="30">
        <v>476</v>
      </c>
      <c r="L17" s="34" t="s">
        <v>251</v>
      </c>
      <c r="M17" s="34">
        <v>500</v>
      </c>
      <c r="N17" s="31">
        <f>M17+K17</f>
        <v>976</v>
      </c>
      <c r="O17" s="35" t="s">
        <v>54</v>
      </c>
      <c r="P17" s="35" t="s">
        <v>55</v>
      </c>
    </row>
    <row r="18" spans="1:16" ht="28.5" x14ac:dyDescent="0.45">
      <c r="A18" s="6"/>
      <c r="B18" s="36" t="s">
        <v>0</v>
      </c>
      <c r="C18" s="29" t="s">
        <v>0</v>
      </c>
      <c r="D18" s="36" t="s">
        <v>0</v>
      </c>
      <c r="E18" s="34" t="s">
        <v>0</v>
      </c>
      <c r="F18" s="74"/>
      <c r="G18" s="32" t="s">
        <v>56</v>
      </c>
      <c r="H18" s="38" t="s">
        <v>307</v>
      </c>
      <c r="I18" s="6"/>
      <c r="J18" s="36" t="s">
        <v>48</v>
      </c>
      <c r="K18" s="29" t="s">
        <v>0</v>
      </c>
      <c r="L18" s="75" t="s">
        <v>0</v>
      </c>
      <c r="M18" s="76" t="s">
        <v>0</v>
      </c>
      <c r="N18" s="77"/>
      <c r="O18" s="70" t="s">
        <v>149</v>
      </c>
      <c r="P18" s="35" t="s">
        <v>57</v>
      </c>
    </row>
    <row r="19" spans="1:16" ht="28.5" x14ac:dyDescent="0.45">
      <c r="A19" s="39" t="s">
        <v>58</v>
      </c>
      <c r="B19" s="41" t="s">
        <v>308</v>
      </c>
      <c r="C19" s="46">
        <v>386</v>
      </c>
      <c r="D19" s="78" t="s">
        <v>0</v>
      </c>
      <c r="E19" s="78">
        <v>0</v>
      </c>
      <c r="F19" s="42">
        <f>E19+C19</f>
        <v>386</v>
      </c>
      <c r="G19" s="43" t="s">
        <v>144</v>
      </c>
      <c r="H19" s="61" t="s">
        <v>164</v>
      </c>
      <c r="I19" s="45" t="s">
        <v>58</v>
      </c>
      <c r="J19" s="67" t="s">
        <v>257</v>
      </c>
      <c r="K19" s="67">
        <v>398</v>
      </c>
      <c r="L19" s="46" t="s">
        <v>0</v>
      </c>
      <c r="M19" s="46">
        <v>0</v>
      </c>
      <c r="N19" s="42">
        <f>M19+K19</f>
        <v>398</v>
      </c>
      <c r="O19" s="48" t="s">
        <v>184</v>
      </c>
      <c r="P19" s="63" t="s">
        <v>256</v>
      </c>
    </row>
    <row r="20" spans="1:16" ht="34.5" customHeight="1" x14ac:dyDescent="0.45">
      <c r="A20" s="49"/>
      <c r="B20" s="52" t="s">
        <v>0</v>
      </c>
      <c r="C20" s="58"/>
      <c r="D20" s="68" t="s">
        <v>0</v>
      </c>
      <c r="E20" s="51" t="s">
        <v>0</v>
      </c>
      <c r="F20" s="53"/>
      <c r="G20" s="54" t="s">
        <v>59</v>
      </c>
      <c r="H20" s="64" t="s">
        <v>0</v>
      </c>
      <c r="I20" s="56"/>
      <c r="J20" s="58" t="s">
        <v>0</v>
      </c>
      <c r="K20" s="51" t="s">
        <v>0</v>
      </c>
      <c r="L20" s="68" t="s">
        <v>0</v>
      </c>
      <c r="M20" s="58" t="s">
        <v>0</v>
      </c>
      <c r="N20" s="79"/>
      <c r="O20" s="65" t="s">
        <v>185</v>
      </c>
      <c r="P20" s="60" t="s">
        <v>0</v>
      </c>
    </row>
    <row r="21" spans="1:16" ht="28.5" x14ac:dyDescent="0.45">
      <c r="A21" s="39" t="s">
        <v>61</v>
      </c>
      <c r="B21" s="46" t="s">
        <v>314</v>
      </c>
      <c r="C21" s="40">
        <v>120</v>
      </c>
      <c r="D21" s="46" t="s">
        <v>313</v>
      </c>
      <c r="E21" s="46">
        <v>428</v>
      </c>
      <c r="F21" s="42">
        <f>E21+C21</f>
        <v>548</v>
      </c>
      <c r="G21" s="43" t="s">
        <v>65</v>
      </c>
      <c r="H21" s="61" t="s">
        <v>171</v>
      </c>
      <c r="I21" s="45" t="s">
        <v>61</v>
      </c>
      <c r="J21" s="40" t="s">
        <v>0</v>
      </c>
      <c r="K21" s="40" t="s">
        <v>0</v>
      </c>
      <c r="L21" s="40" t="s">
        <v>0</v>
      </c>
      <c r="M21" s="46" t="s">
        <v>0</v>
      </c>
      <c r="N21" s="42">
        <v>0</v>
      </c>
      <c r="O21" s="48" t="s">
        <v>64</v>
      </c>
      <c r="P21" s="63" t="s">
        <v>0</v>
      </c>
    </row>
    <row r="22" spans="1:16" ht="27.75" customHeight="1" x14ac:dyDescent="0.45">
      <c r="A22" s="80"/>
      <c r="B22" s="81" t="s">
        <v>0</v>
      </c>
      <c r="C22" s="76" t="s">
        <v>0</v>
      </c>
      <c r="D22" s="81" t="s">
        <v>0</v>
      </c>
      <c r="E22" s="82" t="s">
        <v>0</v>
      </c>
      <c r="F22" s="83"/>
      <c r="G22" s="213" t="s">
        <v>211</v>
      </c>
      <c r="H22" s="38" t="s">
        <v>172</v>
      </c>
      <c r="I22" s="56"/>
      <c r="J22" s="68" t="s">
        <v>0</v>
      </c>
      <c r="K22" s="51" t="s">
        <v>0</v>
      </c>
      <c r="L22" s="68" t="s">
        <v>0</v>
      </c>
      <c r="M22" s="58" t="s">
        <v>0</v>
      </c>
      <c r="N22" s="79"/>
      <c r="O22" s="59" t="s">
        <v>141</v>
      </c>
      <c r="P22" s="60" t="s">
        <v>0</v>
      </c>
    </row>
    <row r="23" spans="1:16" ht="28.5" x14ac:dyDescent="0.45">
      <c r="A23" s="39" t="s">
        <v>67</v>
      </c>
      <c r="B23" s="40" t="s">
        <v>0</v>
      </c>
      <c r="C23" s="40" t="s">
        <v>0</v>
      </c>
      <c r="D23" s="85" t="s">
        <v>0</v>
      </c>
      <c r="E23" s="78" t="s">
        <v>0</v>
      </c>
      <c r="F23" s="42">
        <v>0</v>
      </c>
      <c r="G23" s="43" t="s">
        <v>68</v>
      </c>
      <c r="H23" s="61" t="s">
        <v>0</v>
      </c>
      <c r="I23" s="6" t="s">
        <v>0</v>
      </c>
      <c r="J23" s="29" t="s">
        <v>0</v>
      </c>
      <c r="K23" s="29" t="s">
        <v>0</v>
      </c>
      <c r="L23" s="36" t="s">
        <v>0</v>
      </c>
      <c r="M23" s="86" t="s">
        <v>0</v>
      </c>
      <c r="N23" s="87"/>
      <c r="O23" s="35" t="s">
        <v>0</v>
      </c>
      <c r="P23" s="35" t="s">
        <v>0</v>
      </c>
    </row>
    <row r="24" spans="1:16" ht="28.5" x14ac:dyDescent="0.45">
      <c r="A24" s="49"/>
      <c r="B24" s="50" t="s">
        <v>0</v>
      </c>
      <c r="C24" s="51" t="s">
        <v>0</v>
      </c>
      <c r="D24" s="68" t="s">
        <v>0</v>
      </c>
      <c r="E24" s="51" t="s">
        <v>0</v>
      </c>
      <c r="F24" s="53"/>
      <c r="G24" s="190" t="s">
        <v>197</v>
      </c>
      <c r="H24" s="64" t="s">
        <v>0</v>
      </c>
      <c r="I24" s="6"/>
      <c r="J24" s="36" t="s">
        <v>0</v>
      </c>
      <c r="K24" s="29" t="s">
        <v>0</v>
      </c>
      <c r="L24" s="36" t="s">
        <v>0</v>
      </c>
      <c r="M24" s="86" t="s">
        <v>0</v>
      </c>
      <c r="N24" s="87"/>
      <c r="O24" s="35" t="s">
        <v>0</v>
      </c>
      <c r="P24" s="35" t="s">
        <v>0</v>
      </c>
    </row>
    <row r="25" spans="1:16" ht="28.5" x14ac:dyDescent="0.45">
      <c r="A25" s="39" t="s">
        <v>69</v>
      </c>
      <c r="B25" s="88" t="s">
        <v>0</v>
      </c>
      <c r="C25" s="67" t="s">
        <v>0</v>
      </c>
      <c r="D25" s="89" t="s">
        <v>0</v>
      </c>
      <c r="E25" s="40" t="s">
        <v>0</v>
      </c>
      <c r="F25" s="42">
        <v>0</v>
      </c>
      <c r="G25" s="43" t="s">
        <v>140</v>
      </c>
      <c r="H25" s="61"/>
      <c r="I25" s="90" t="s">
        <v>71</v>
      </c>
      <c r="J25" s="47" t="s">
        <v>0</v>
      </c>
      <c r="K25" s="40" t="s">
        <v>0</v>
      </c>
      <c r="L25" s="47" t="s">
        <v>0</v>
      </c>
      <c r="M25" s="40" t="s">
        <v>0</v>
      </c>
      <c r="N25" s="42">
        <v>0</v>
      </c>
      <c r="O25" s="48" t="s">
        <v>73</v>
      </c>
      <c r="P25" s="63" t="s">
        <v>0</v>
      </c>
    </row>
    <row r="26" spans="1:16" ht="27" customHeight="1" x14ac:dyDescent="0.45">
      <c r="A26" s="80"/>
      <c r="B26" s="81" t="s">
        <v>0</v>
      </c>
      <c r="C26" s="76" t="s">
        <v>0</v>
      </c>
      <c r="D26" s="81" t="s">
        <v>0</v>
      </c>
      <c r="E26" s="82" t="s">
        <v>0</v>
      </c>
      <c r="F26" s="83"/>
      <c r="G26" s="84" t="s">
        <v>74</v>
      </c>
      <c r="H26" s="38" t="s">
        <v>0</v>
      </c>
      <c r="I26" s="91"/>
      <c r="J26" s="81" t="s">
        <v>0</v>
      </c>
      <c r="K26" s="76" t="s">
        <v>0</v>
      </c>
      <c r="L26" s="81" t="s">
        <v>0</v>
      </c>
      <c r="M26" s="82" t="s">
        <v>0</v>
      </c>
      <c r="N26" s="83"/>
      <c r="O26" s="35" t="s">
        <v>75</v>
      </c>
      <c r="P26" s="92" t="s">
        <v>48</v>
      </c>
    </row>
    <row r="27" spans="1:16" ht="22.5" hidden="1" customHeight="1" x14ac:dyDescent="0.45">
      <c r="A27" s="49"/>
      <c r="B27" s="93" t="s">
        <v>0</v>
      </c>
      <c r="C27" s="51"/>
      <c r="D27" s="93"/>
      <c r="E27" s="52"/>
      <c r="F27" s="79"/>
      <c r="G27" s="54" t="s">
        <v>0</v>
      </c>
      <c r="H27" s="64" t="s">
        <v>0</v>
      </c>
      <c r="I27" s="56"/>
      <c r="J27" s="50"/>
      <c r="K27" s="51"/>
      <c r="L27" s="94"/>
      <c r="M27" s="52"/>
      <c r="N27" s="79"/>
      <c r="O27" s="59" t="s">
        <v>75</v>
      </c>
      <c r="P27" s="60"/>
    </row>
    <row r="28" spans="1:16" ht="29.25" thickBot="1" x14ac:dyDescent="0.5">
      <c r="A28" s="192" t="s">
        <v>76</v>
      </c>
      <c r="B28" s="194" t="s">
        <v>11</v>
      </c>
      <c r="C28" s="195" t="s">
        <v>12</v>
      </c>
      <c r="D28" s="195" t="s">
        <v>13</v>
      </c>
      <c r="E28" s="195" t="s">
        <v>12</v>
      </c>
      <c r="F28" s="196">
        <f>F29+F31+F33+F35</f>
        <v>2837</v>
      </c>
      <c r="G28" s="197" t="s">
        <v>0</v>
      </c>
      <c r="H28" s="193"/>
      <c r="I28" s="96" t="s">
        <v>76</v>
      </c>
      <c r="J28" s="95" t="s">
        <v>11</v>
      </c>
      <c r="K28" s="95" t="s">
        <v>12</v>
      </c>
      <c r="L28" s="95" t="s">
        <v>13</v>
      </c>
      <c r="M28" s="226" t="s">
        <v>12</v>
      </c>
      <c r="N28" s="231">
        <f>N29+N31+N33+N35</f>
        <v>1387</v>
      </c>
      <c r="O28" s="318" t="s">
        <v>0</v>
      </c>
      <c r="P28" s="97" t="s">
        <v>0</v>
      </c>
    </row>
    <row r="29" spans="1:16" ht="28.5" x14ac:dyDescent="0.45">
      <c r="A29" s="6" t="s">
        <v>77</v>
      </c>
      <c r="B29" s="69" t="s">
        <v>322</v>
      </c>
      <c r="C29" s="29">
        <v>585</v>
      </c>
      <c r="D29" s="98" t="s">
        <v>264</v>
      </c>
      <c r="E29" s="69">
        <v>398</v>
      </c>
      <c r="F29" s="31">
        <f>E29+C29</f>
        <v>983</v>
      </c>
      <c r="G29" s="32" t="s">
        <v>79</v>
      </c>
      <c r="H29" s="198" t="s">
        <v>27</v>
      </c>
      <c r="I29" s="6" t="s">
        <v>77</v>
      </c>
      <c r="J29" s="69" t="s">
        <v>0</v>
      </c>
      <c r="K29" s="29" t="s">
        <v>0</v>
      </c>
      <c r="L29" s="98" t="s">
        <v>0</v>
      </c>
      <c r="M29" s="69" t="s">
        <v>0</v>
      </c>
      <c r="N29" s="74">
        <v>0</v>
      </c>
      <c r="O29" s="35" t="s">
        <v>82</v>
      </c>
      <c r="P29" s="35" t="s">
        <v>0</v>
      </c>
    </row>
    <row r="30" spans="1:16" ht="28.5" x14ac:dyDescent="0.45">
      <c r="A30" s="6"/>
      <c r="B30" s="36" t="s">
        <v>0</v>
      </c>
      <c r="C30" s="29" t="s">
        <v>0</v>
      </c>
      <c r="D30" s="36" t="s">
        <v>0</v>
      </c>
      <c r="E30" s="69" t="s">
        <v>0</v>
      </c>
      <c r="F30" s="74"/>
      <c r="G30" s="32" t="s">
        <v>83</v>
      </c>
      <c r="H30" s="200" t="s">
        <v>170</v>
      </c>
      <c r="I30" s="6"/>
      <c r="J30" s="36" t="s">
        <v>0</v>
      </c>
      <c r="K30" s="29" t="s">
        <v>0</v>
      </c>
      <c r="L30" s="99" t="s">
        <v>0</v>
      </c>
      <c r="M30" s="69" t="s">
        <v>0</v>
      </c>
      <c r="N30" s="74" t="s">
        <v>0</v>
      </c>
      <c r="O30" s="35" t="s">
        <v>84</v>
      </c>
      <c r="P30" s="35" t="s">
        <v>0</v>
      </c>
    </row>
    <row r="31" spans="1:16" ht="28.5" x14ac:dyDescent="0.45">
      <c r="A31" s="39" t="s">
        <v>85</v>
      </c>
      <c r="B31" s="100" t="s">
        <v>327</v>
      </c>
      <c r="C31" s="40">
        <v>580</v>
      </c>
      <c r="D31" s="100" t="s">
        <v>0</v>
      </c>
      <c r="E31" s="41">
        <v>0</v>
      </c>
      <c r="F31" s="42">
        <f>E31+C31</f>
        <v>580</v>
      </c>
      <c r="G31" s="43" t="s">
        <v>38</v>
      </c>
      <c r="H31" s="101" t="s">
        <v>297</v>
      </c>
      <c r="I31" s="39" t="s">
        <v>85</v>
      </c>
      <c r="J31" s="85" t="s">
        <v>269</v>
      </c>
      <c r="K31" s="78">
        <v>564</v>
      </c>
      <c r="L31" s="89" t="s">
        <v>270</v>
      </c>
      <c r="M31" s="46">
        <v>596</v>
      </c>
      <c r="N31" s="102">
        <f>M31+K31</f>
        <v>1160</v>
      </c>
      <c r="O31" s="207" t="s">
        <v>88</v>
      </c>
      <c r="P31" s="63" t="s">
        <v>150</v>
      </c>
    </row>
    <row r="32" spans="1:16" ht="28.5" x14ac:dyDescent="0.45">
      <c r="A32" s="49"/>
      <c r="B32" s="50" t="s">
        <v>0</v>
      </c>
      <c r="C32" s="51" t="s">
        <v>0</v>
      </c>
      <c r="D32" s="50" t="s">
        <v>0</v>
      </c>
      <c r="E32" s="52" t="s">
        <v>0</v>
      </c>
      <c r="F32" s="79"/>
      <c r="G32" s="54" t="s">
        <v>148</v>
      </c>
      <c r="H32" s="103" t="s">
        <v>0</v>
      </c>
      <c r="I32" s="49"/>
      <c r="J32" s="57" t="s">
        <v>0</v>
      </c>
      <c r="K32" s="51" t="s">
        <v>0</v>
      </c>
      <c r="L32" s="68" t="s">
        <v>0</v>
      </c>
      <c r="M32" s="58" t="s">
        <v>0</v>
      </c>
      <c r="N32" s="79" t="s">
        <v>0</v>
      </c>
      <c r="O32" s="59" t="s">
        <v>23</v>
      </c>
      <c r="P32" s="60" t="s">
        <v>182</v>
      </c>
    </row>
    <row r="33" spans="1:16" ht="28.5" x14ac:dyDescent="0.45">
      <c r="A33" s="39" t="s">
        <v>89</v>
      </c>
      <c r="B33" s="100" t="s">
        <v>331</v>
      </c>
      <c r="C33" s="40">
        <v>614</v>
      </c>
      <c r="D33" s="100" t="s">
        <v>330</v>
      </c>
      <c r="E33" s="41">
        <v>660</v>
      </c>
      <c r="F33" s="42">
        <f>E33+C33</f>
        <v>1274</v>
      </c>
      <c r="G33" s="43" t="s">
        <v>91</v>
      </c>
      <c r="H33" s="101" t="s">
        <v>152</v>
      </c>
      <c r="I33" s="39" t="s">
        <v>89</v>
      </c>
      <c r="J33" s="89" t="s">
        <v>0</v>
      </c>
      <c r="K33" s="40" t="s">
        <v>0</v>
      </c>
      <c r="L33" s="89" t="s">
        <v>0</v>
      </c>
      <c r="M33" s="46" t="s">
        <v>0</v>
      </c>
      <c r="N33" s="102">
        <v>0</v>
      </c>
      <c r="O33" s="48" t="s">
        <v>94</v>
      </c>
      <c r="P33" s="63" t="s">
        <v>0</v>
      </c>
    </row>
    <row r="34" spans="1:16" ht="33" customHeight="1" x14ac:dyDescent="0.45">
      <c r="A34" s="49"/>
      <c r="B34" s="51" t="s">
        <v>0</v>
      </c>
      <c r="C34" s="51" t="s">
        <v>0</v>
      </c>
      <c r="D34" s="104" t="s">
        <v>0</v>
      </c>
      <c r="E34" s="52" t="s">
        <v>0</v>
      </c>
      <c r="F34" s="79"/>
      <c r="G34" s="105" t="s">
        <v>95</v>
      </c>
      <c r="H34" s="103" t="s">
        <v>96</v>
      </c>
      <c r="I34" s="49"/>
      <c r="J34" s="68" t="s">
        <v>0</v>
      </c>
      <c r="K34" s="58" t="s">
        <v>0</v>
      </c>
      <c r="L34" s="57" t="s">
        <v>0</v>
      </c>
      <c r="M34" s="58" t="s">
        <v>0</v>
      </c>
      <c r="N34" s="79" t="s">
        <v>0</v>
      </c>
      <c r="O34" s="59" t="s">
        <v>97</v>
      </c>
      <c r="P34" s="60" t="s">
        <v>0</v>
      </c>
    </row>
    <row r="35" spans="1:16" ht="28.5" x14ac:dyDescent="0.45">
      <c r="A35" s="6" t="s">
        <v>98</v>
      </c>
      <c r="B35" s="69" t="s">
        <v>0</v>
      </c>
      <c r="C35" s="69" t="s">
        <v>0</v>
      </c>
      <c r="D35" s="106" t="s">
        <v>0</v>
      </c>
      <c r="E35" s="29" t="s">
        <v>0</v>
      </c>
      <c r="F35" s="31">
        <v>0</v>
      </c>
      <c r="G35" s="32" t="s">
        <v>16</v>
      </c>
      <c r="H35" s="107"/>
      <c r="I35" s="39" t="s">
        <v>98</v>
      </c>
      <c r="J35" s="88" t="s">
        <v>266</v>
      </c>
      <c r="K35" s="67">
        <v>227</v>
      </c>
      <c r="L35" s="88" t="s">
        <v>0</v>
      </c>
      <c r="M35" s="67">
        <v>0</v>
      </c>
      <c r="N35" s="102">
        <f>M35+K35</f>
        <v>227</v>
      </c>
      <c r="O35" s="48" t="s">
        <v>39</v>
      </c>
      <c r="P35" s="63" t="s">
        <v>101</v>
      </c>
    </row>
    <row r="36" spans="1:16" ht="29.25" thickBot="1" x14ac:dyDescent="0.5">
      <c r="A36" s="6"/>
      <c r="B36" s="69" t="s">
        <v>0</v>
      </c>
      <c r="C36" s="69"/>
      <c r="D36" s="36" t="s">
        <v>0</v>
      </c>
      <c r="E36" s="29" t="s">
        <v>0</v>
      </c>
      <c r="F36" s="74"/>
      <c r="G36" s="32" t="s">
        <v>30</v>
      </c>
      <c r="H36" s="107" t="s">
        <v>0</v>
      </c>
      <c r="I36" s="49"/>
      <c r="J36" s="108" t="s">
        <v>0</v>
      </c>
      <c r="K36" s="51" t="s">
        <v>0</v>
      </c>
      <c r="L36" s="68" t="s">
        <v>0</v>
      </c>
      <c r="M36" s="58" t="s">
        <v>0</v>
      </c>
      <c r="N36" s="79"/>
      <c r="O36" s="59" t="s">
        <v>199</v>
      </c>
      <c r="P36" s="60" t="s">
        <v>0</v>
      </c>
    </row>
    <row r="37" spans="1:16" ht="29.25" thickBot="1" x14ac:dyDescent="0.5">
      <c r="A37" s="21" t="s">
        <v>103</v>
      </c>
      <c r="B37" s="22" t="s">
        <v>11</v>
      </c>
      <c r="C37" s="22" t="s">
        <v>12</v>
      </c>
      <c r="D37" s="22" t="s">
        <v>13</v>
      </c>
      <c r="E37" s="22" t="s">
        <v>12</v>
      </c>
      <c r="F37" s="109">
        <f>F38+F40+F42+F44</f>
        <v>944</v>
      </c>
      <c r="G37" s="24" t="s">
        <v>0</v>
      </c>
      <c r="H37" s="72"/>
      <c r="I37" s="110" t="s">
        <v>103</v>
      </c>
      <c r="J37" s="111" t="s">
        <v>11</v>
      </c>
      <c r="K37" s="111" t="s">
        <v>12</v>
      </c>
      <c r="L37" s="111" t="s">
        <v>13</v>
      </c>
      <c r="M37" s="111" t="s">
        <v>12</v>
      </c>
      <c r="N37" s="112">
        <f>N38+N40+N42+N44</f>
        <v>1241</v>
      </c>
      <c r="O37" s="113" t="s">
        <v>0</v>
      </c>
      <c r="P37" s="113" t="s">
        <v>0</v>
      </c>
    </row>
    <row r="38" spans="1:16" ht="28.5" x14ac:dyDescent="0.45">
      <c r="A38" s="6" t="s">
        <v>104</v>
      </c>
      <c r="B38" s="69" t="s">
        <v>0</v>
      </c>
      <c r="C38" s="29" t="s">
        <v>0</v>
      </c>
      <c r="D38" s="69" t="s">
        <v>0</v>
      </c>
      <c r="E38" s="29" t="s">
        <v>0</v>
      </c>
      <c r="F38" s="31">
        <v>0</v>
      </c>
      <c r="G38" s="191" t="s">
        <v>207</v>
      </c>
      <c r="H38" s="107"/>
      <c r="I38" s="39" t="s">
        <v>104</v>
      </c>
      <c r="J38" s="41" t="s">
        <v>0</v>
      </c>
      <c r="K38" s="40" t="s">
        <v>0</v>
      </c>
      <c r="L38" s="41" t="s">
        <v>0</v>
      </c>
      <c r="M38" s="40" t="s">
        <v>0</v>
      </c>
      <c r="N38" s="102">
        <v>0</v>
      </c>
      <c r="O38" s="48" t="s">
        <v>107</v>
      </c>
      <c r="P38" s="63" t="s">
        <v>0</v>
      </c>
    </row>
    <row r="39" spans="1:16" ht="28.5" x14ac:dyDescent="0.45">
      <c r="A39" s="6"/>
      <c r="B39" s="36" t="s">
        <v>0</v>
      </c>
      <c r="C39" s="29" t="s">
        <v>0</v>
      </c>
      <c r="D39" s="36" t="s">
        <v>0</v>
      </c>
      <c r="E39" s="29" t="s">
        <v>0</v>
      </c>
      <c r="F39" s="37"/>
      <c r="G39" s="208" t="s">
        <v>195</v>
      </c>
      <c r="H39" s="107"/>
      <c r="I39" s="49"/>
      <c r="J39" s="50" t="s">
        <v>0</v>
      </c>
      <c r="K39" s="51" t="s">
        <v>0</v>
      </c>
      <c r="L39" s="52" t="s">
        <v>0</v>
      </c>
      <c r="M39" s="51" t="s">
        <v>0</v>
      </c>
      <c r="N39" s="53"/>
      <c r="O39" s="59" t="s">
        <v>108</v>
      </c>
      <c r="P39" s="60" t="s">
        <v>0</v>
      </c>
    </row>
    <row r="40" spans="1:16" ht="28.5" x14ac:dyDescent="0.45">
      <c r="A40" s="39" t="s">
        <v>109</v>
      </c>
      <c r="B40" s="41" t="s">
        <v>337</v>
      </c>
      <c r="C40" s="40">
        <v>301</v>
      </c>
      <c r="D40" s="41" t="s">
        <v>336</v>
      </c>
      <c r="E40" s="40">
        <v>358</v>
      </c>
      <c r="F40" s="42">
        <f>E40+C40</f>
        <v>659</v>
      </c>
      <c r="G40" s="199" t="s">
        <v>95</v>
      </c>
      <c r="H40" s="101" t="s">
        <v>220</v>
      </c>
      <c r="I40" s="6" t="s">
        <v>109</v>
      </c>
      <c r="J40" s="69" t="s">
        <v>277</v>
      </c>
      <c r="K40" s="29">
        <v>113</v>
      </c>
      <c r="L40" s="69" t="s">
        <v>0</v>
      </c>
      <c r="M40" s="29">
        <v>0</v>
      </c>
      <c r="N40" s="74">
        <f>M40+K40</f>
        <v>113</v>
      </c>
      <c r="O40" s="35" t="s">
        <v>113</v>
      </c>
      <c r="P40" s="35" t="s">
        <v>202</v>
      </c>
    </row>
    <row r="41" spans="1:16" ht="28.5" x14ac:dyDescent="0.45">
      <c r="A41" s="49"/>
      <c r="B41" s="104" t="s">
        <v>0</v>
      </c>
      <c r="C41" s="51" t="s">
        <v>0</v>
      </c>
      <c r="D41" s="104" t="s">
        <v>0</v>
      </c>
      <c r="E41" s="51" t="s">
        <v>0</v>
      </c>
      <c r="F41" s="53"/>
      <c r="G41" s="190" t="s">
        <v>153</v>
      </c>
      <c r="H41" s="103" t="s">
        <v>152</v>
      </c>
      <c r="I41" s="6"/>
      <c r="J41" s="69" t="s">
        <v>0</v>
      </c>
      <c r="K41" s="29" t="s">
        <v>0</v>
      </c>
      <c r="L41" s="36" t="s">
        <v>0</v>
      </c>
      <c r="M41" s="29" t="s">
        <v>0</v>
      </c>
      <c r="N41" s="37"/>
      <c r="O41" s="35" t="s">
        <v>114</v>
      </c>
      <c r="P41" s="35"/>
    </row>
    <row r="42" spans="1:16" ht="28.5" x14ac:dyDescent="0.45">
      <c r="A42" s="39" t="s">
        <v>115</v>
      </c>
      <c r="B42" s="41" t="s">
        <v>0</v>
      </c>
      <c r="C42" s="40">
        <v>0</v>
      </c>
      <c r="D42" s="41" t="s">
        <v>342</v>
      </c>
      <c r="E42" s="40">
        <v>285</v>
      </c>
      <c r="F42" s="42">
        <f>E42+C42</f>
        <v>285</v>
      </c>
      <c r="G42" s="114" t="s">
        <v>79</v>
      </c>
      <c r="H42" s="101"/>
      <c r="I42" s="39" t="s">
        <v>115</v>
      </c>
      <c r="J42" s="46" t="s">
        <v>284</v>
      </c>
      <c r="K42" s="40">
        <v>284</v>
      </c>
      <c r="L42" s="46" t="s">
        <v>285</v>
      </c>
      <c r="M42" s="40">
        <v>144</v>
      </c>
      <c r="N42" s="102">
        <f>M42+K42</f>
        <v>428</v>
      </c>
      <c r="O42" s="48" t="s">
        <v>118</v>
      </c>
      <c r="P42" s="63" t="s">
        <v>201</v>
      </c>
    </row>
    <row r="43" spans="1:16" ht="27" customHeight="1" x14ac:dyDescent="0.45">
      <c r="A43" s="49"/>
      <c r="B43" s="52" t="s">
        <v>0</v>
      </c>
      <c r="C43" s="51" t="s">
        <v>0</v>
      </c>
      <c r="D43" s="104" t="s">
        <v>0</v>
      </c>
      <c r="E43" s="51" t="s">
        <v>0</v>
      </c>
      <c r="F43" s="53"/>
      <c r="G43" s="190" t="s">
        <v>80</v>
      </c>
      <c r="H43" s="189" t="s">
        <v>352</v>
      </c>
      <c r="I43" s="49"/>
      <c r="J43" s="51" t="s">
        <v>0</v>
      </c>
      <c r="K43" s="51" t="s">
        <v>0</v>
      </c>
      <c r="L43" s="68" t="s">
        <v>0</v>
      </c>
      <c r="M43" s="51" t="s">
        <v>0</v>
      </c>
      <c r="N43" s="53"/>
      <c r="O43" s="59" t="s">
        <v>82</v>
      </c>
      <c r="P43" s="210" t="s">
        <v>150</v>
      </c>
    </row>
    <row r="44" spans="1:16" ht="28.5" x14ac:dyDescent="0.45">
      <c r="A44" s="6" t="s">
        <v>119</v>
      </c>
      <c r="B44" s="69" t="s">
        <v>0</v>
      </c>
      <c r="C44" s="29" t="s">
        <v>0</v>
      </c>
      <c r="D44" s="99" t="s">
        <v>0</v>
      </c>
      <c r="E44" s="29" t="s">
        <v>0</v>
      </c>
      <c r="F44" s="31">
        <v>0</v>
      </c>
      <c r="G44" s="32" t="s">
        <v>123</v>
      </c>
      <c r="H44" s="38"/>
      <c r="I44" s="6" t="s">
        <v>119</v>
      </c>
      <c r="J44" s="69" t="s">
        <v>280</v>
      </c>
      <c r="K44" s="29">
        <v>368</v>
      </c>
      <c r="L44" s="99" t="s">
        <v>281</v>
      </c>
      <c r="M44" s="29">
        <v>332</v>
      </c>
      <c r="N44" s="74">
        <f>M44+K44</f>
        <v>700</v>
      </c>
      <c r="O44" s="35" t="s">
        <v>151</v>
      </c>
      <c r="P44" s="35" t="s">
        <v>122</v>
      </c>
    </row>
    <row r="45" spans="1:16" ht="29.25" thickBot="1" x14ac:dyDescent="0.5">
      <c r="A45" s="6"/>
      <c r="B45" s="99" t="s">
        <v>0</v>
      </c>
      <c r="C45" s="69" t="s">
        <v>0</v>
      </c>
      <c r="D45" s="99" t="s">
        <v>0</v>
      </c>
      <c r="E45" s="29" t="s">
        <v>0</v>
      </c>
      <c r="F45" s="37"/>
      <c r="G45" s="32" t="s">
        <v>121</v>
      </c>
      <c r="H45" s="38"/>
      <c r="I45" s="6"/>
      <c r="J45" s="69" t="s">
        <v>0</v>
      </c>
      <c r="K45" s="69" t="s">
        <v>0</v>
      </c>
      <c r="L45" s="99" t="s">
        <v>0</v>
      </c>
      <c r="M45" s="29" t="s">
        <v>0</v>
      </c>
      <c r="N45" s="37"/>
      <c r="O45" s="35" t="s">
        <v>200</v>
      </c>
      <c r="P45" s="209" t="s">
        <v>101</v>
      </c>
    </row>
    <row r="46" spans="1:16" ht="29.25" thickBot="1" x14ac:dyDescent="0.5">
      <c r="A46" s="115" t="s">
        <v>124</v>
      </c>
      <c r="B46" s="116" t="s">
        <v>11</v>
      </c>
      <c r="C46" s="116" t="s">
        <v>11</v>
      </c>
      <c r="D46" s="116" t="s">
        <v>11</v>
      </c>
      <c r="E46" s="116" t="s">
        <v>11</v>
      </c>
      <c r="F46" s="117">
        <f>F47+F50</f>
        <v>0</v>
      </c>
      <c r="G46" s="118" t="s">
        <v>0</v>
      </c>
      <c r="H46" s="72"/>
      <c r="I46" s="119" t="s">
        <v>124</v>
      </c>
      <c r="J46" s="116" t="s">
        <v>11</v>
      </c>
      <c r="K46" s="116" t="s">
        <v>11</v>
      </c>
      <c r="L46" s="116" t="s">
        <v>11</v>
      </c>
      <c r="M46" s="116" t="s">
        <v>11</v>
      </c>
      <c r="N46" s="120">
        <f>N47+N50</f>
        <v>718</v>
      </c>
      <c r="O46" s="121" t="s">
        <v>0</v>
      </c>
      <c r="P46" s="73" t="s">
        <v>0</v>
      </c>
    </row>
    <row r="47" spans="1:16" ht="28.5" x14ac:dyDescent="0.45">
      <c r="A47" s="39" t="s">
        <v>125</v>
      </c>
      <c r="B47" s="122" t="s">
        <v>0</v>
      </c>
      <c r="C47" s="122" t="s">
        <v>0</v>
      </c>
      <c r="D47" s="122" t="s">
        <v>0</v>
      </c>
      <c r="E47" s="40" t="s">
        <v>0</v>
      </c>
      <c r="F47" s="123">
        <v>0</v>
      </c>
      <c r="G47" s="124" t="s">
        <v>127</v>
      </c>
      <c r="H47" s="84"/>
      <c r="I47" s="215" t="s">
        <v>125</v>
      </c>
      <c r="J47" s="126" t="s">
        <v>0</v>
      </c>
      <c r="K47" s="126" t="s">
        <v>0</v>
      </c>
      <c r="L47" s="126" t="s">
        <v>0</v>
      </c>
      <c r="M47" s="46" t="s">
        <v>287</v>
      </c>
      <c r="N47" s="42">
        <v>718</v>
      </c>
      <c r="O47" s="124" t="s">
        <v>127</v>
      </c>
      <c r="P47" s="211" t="s">
        <v>203</v>
      </c>
    </row>
    <row r="48" spans="1:16" ht="114" x14ac:dyDescent="0.45">
      <c r="A48" s="49"/>
      <c r="B48" s="127" t="s">
        <v>0</v>
      </c>
      <c r="C48" s="128" t="s">
        <v>0</v>
      </c>
      <c r="D48" s="128" t="s">
        <v>0</v>
      </c>
      <c r="E48" s="127" t="s">
        <v>0</v>
      </c>
      <c r="F48" s="129"/>
      <c r="G48" s="130" t="s">
        <v>187</v>
      </c>
      <c r="H48" s="131"/>
      <c r="I48" s="132"/>
      <c r="J48" s="133" t="s">
        <v>0</v>
      </c>
      <c r="K48" s="133" t="s">
        <v>0</v>
      </c>
      <c r="L48" s="134" t="s">
        <v>0</v>
      </c>
      <c r="M48" s="133" t="s">
        <v>0</v>
      </c>
      <c r="N48" s="135"/>
      <c r="O48" s="136" t="s">
        <v>189</v>
      </c>
      <c r="P48" s="212" t="s">
        <v>204</v>
      </c>
    </row>
    <row r="49" spans="1:16" ht="28.5" x14ac:dyDescent="0.45">
      <c r="A49" s="6"/>
      <c r="B49" s="69"/>
      <c r="C49" s="81" t="s">
        <v>0</v>
      </c>
      <c r="D49" s="137" t="s">
        <v>0</v>
      </c>
      <c r="E49" s="76" t="s">
        <v>0</v>
      </c>
      <c r="F49" s="77"/>
      <c r="G49" s="32" t="s">
        <v>48</v>
      </c>
      <c r="H49" s="38"/>
      <c r="J49" s="138"/>
      <c r="K49" s="139"/>
      <c r="L49" s="140" t="s">
        <v>0</v>
      </c>
      <c r="M49" s="141" t="s">
        <v>0</v>
      </c>
      <c r="N49" s="142"/>
      <c r="O49" s="143" t="s">
        <v>0</v>
      </c>
      <c r="P49" s="143" t="s">
        <v>0</v>
      </c>
    </row>
    <row r="50" spans="1:16" ht="28.5" x14ac:dyDescent="0.45">
      <c r="A50" s="39" t="s">
        <v>129</v>
      </c>
      <c r="B50" s="122" t="s">
        <v>0</v>
      </c>
      <c r="C50" s="122" t="s">
        <v>0</v>
      </c>
      <c r="D50" s="122" t="s">
        <v>0</v>
      </c>
      <c r="E50" s="40" t="s">
        <v>0</v>
      </c>
      <c r="F50" s="123">
        <v>0</v>
      </c>
      <c r="G50" s="144" t="s">
        <v>131</v>
      </c>
      <c r="H50" s="84"/>
      <c r="I50" s="319" t="s">
        <v>129</v>
      </c>
      <c r="J50" s="145" t="s">
        <v>0</v>
      </c>
      <c r="K50" s="145" t="s">
        <v>0</v>
      </c>
      <c r="L50" s="145" t="s">
        <v>0</v>
      </c>
      <c r="M50" s="40" t="s">
        <v>0</v>
      </c>
      <c r="N50" s="123">
        <v>0</v>
      </c>
      <c r="O50" s="144" t="s">
        <v>131</v>
      </c>
      <c r="P50" s="146" t="s">
        <v>0</v>
      </c>
    </row>
    <row r="51" spans="1:16" ht="115.5" customHeight="1" x14ac:dyDescent="0.45">
      <c r="A51" s="49"/>
      <c r="B51" s="128" t="s">
        <v>0</v>
      </c>
      <c r="C51" s="128" t="s">
        <v>0</v>
      </c>
      <c r="D51" s="128" t="s">
        <v>0</v>
      </c>
      <c r="E51" s="128" t="s">
        <v>0</v>
      </c>
      <c r="F51" s="147"/>
      <c r="G51" s="130" t="s">
        <v>206</v>
      </c>
      <c r="H51" s="148" t="s">
        <v>0</v>
      </c>
      <c r="I51" s="149"/>
      <c r="J51" s="150" t="s">
        <v>0</v>
      </c>
      <c r="K51" s="151" t="s">
        <v>0</v>
      </c>
      <c r="L51" s="152" t="s">
        <v>0</v>
      </c>
      <c r="M51" s="153" t="s">
        <v>0</v>
      </c>
      <c r="N51" s="154" t="s">
        <v>0</v>
      </c>
      <c r="O51" s="155" t="s">
        <v>188</v>
      </c>
      <c r="P51" s="148" t="s">
        <v>0</v>
      </c>
    </row>
    <row r="52" spans="1:16" ht="29.25" thickBot="1" x14ac:dyDescent="0.5">
      <c r="A52" s="6" t="s">
        <v>0</v>
      </c>
      <c r="B52" s="69" t="s">
        <v>0</v>
      </c>
      <c r="C52" s="29" t="s">
        <v>0</v>
      </c>
      <c r="D52" s="29" t="s">
        <v>0</v>
      </c>
      <c r="E52" s="29" t="s">
        <v>0</v>
      </c>
      <c r="F52" s="37"/>
      <c r="G52" s="156" t="s">
        <v>0</v>
      </c>
      <c r="H52" s="157"/>
      <c r="I52" s="132" t="s">
        <v>0</v>
      </c>
      <c r="J52" s="158" t="s">
        <v>0</v>
      </c>
      <c r="K52" s="159" t="s">
        <v>0</v>
      </c>
      <c r="L52" s="160" t="s">
        <v>0</v>
      </c>
      <c r="M52" s="159" t="s">
        <v>0</v>
      </c>
      <c r="N52" s="161"/>
      <c r="O52" s="162" t="s">
        <v>0</v>
      </c>
      <c r="P52" s="163" t="s">
        <v>0</v>
      </c>
    </row>
    <row r="53" spans="1:16" ht="61.5" thickBot="1" x14ac:dyDescent="0.75">
      <c r="A53" s="6"/>
      <c r="B53" s="69"/>
      <c r="C53" s="29"/>
      <c r="D53" s="164" t="s">
        <v>134</v>
      </c>
      <c r="E53" s="29" t="s">
        <v>0</v>
      </c>
      <c r="F53" s="165">
        <f>F46+F37+F28+F16+F5</f>
        <v>6931</v>
      </c>
      <c r="G53" s="166" t="s">
        <v>0</v>
      </c>
      <c r="H53" s="167"/>
      <c r="J53" s="168"/>
      <c r="K53" s="169"/>
      <c r="L53" s="170" t="s">
        <v>135</v>
      </c>
      <c r="M53" s="171" t="s">
        <v>0</v>
      </c>
      <c r="N53" s="172">
        <f>N46+N37+N28+N16+N5</f>
        <v>8558</v>
      </c>
      <c r="O53" s="173" t="s">
        <v>0</v>
      </c>
      <c r="P53" s="174" t="s">
        <v>0</v>
      </c>
    </row>
    <row r="54" spans="1:16" ht="79.5" customHeight="1" thickBot="1" x14ac:dyDescent="0.6">
      <c r="A54" s="6" t="s">
        <v>0</v>
      </c>
      <c r="B54" s="6" t="s">
        <v>0</v>
      </c>
      <c r="C54" s="175" t="s">
        <v>0</v>
      </c>
      <c r="D54" s="175" t="s">
        <v>0</v>
      </c>
      <c r="E54" s="175" t="s">
        <v>0</v>
      </c>
      <c r="F54" s="176" t="s">
        <v>0</v>
      </c>
      <c r="G54" s="177" t="s">
        <v>0</v>
      </c>
      <c r="H54" s="178" t="s">
        <v>349</v>
      </c>
      <c r="I54" s="346" t="s">
        <v>0</v>
      </c>
      <c r="J54" s="347" t="s">
        <v>0</v>
      </c>
      <c r="K54" t="s">
        <v>0</v>
      </c>
      <c r="N54" s="176" t="s">
        <v>136</v>
      </c>
      <c r="O54" s="180" t="s">
        <v>0</v>
      </c>
    </row>
    <row r="55" spans="1:16" ht="62.25" thickBot="1" x14ac:dyDescent="0.95">
      <c r="A55" s="6"/>
      <c r="B55" s="181" t="s">
        <v>0</v>
      </c>
      <c r="C55" s="175"/>
      <c r="D55" s="6"/>
      <c r="E55" s="175" t="s">
        <v>138</v>
      </c>
      <c r="F55" s="175"/>
      <c r="G55" s="6"/>
      <c r="H55" s="182">
        <f>F53+N53</f>
        <v>15489</v>
      </c>
      <c r="I55" s="314" t="s">
        <v>0</v>
      </c>
      <c r="J55" s="348" t="s">
        <v>0</v>
      </c>
      <c r="K55" s="185" t="s">
        <v>0</v>
      </c>
    </row>
    <row r="56" spans="1:16" ht="28.5" x14ac:dyDescent="0.45">
      <c r="A56" s="6" t="s">
        <v>0</v>
      </c>
      <c r="B56" s="6" t="s">
        <v>0</v>
      </c>
      <c r="C56" s="175" t="s">
        <v>0</v>
      </c>
      <c r="D56" s="175" t="s">
        <v>0</v>
      </c>
      <c r="E56" s="175" t="s">
        <v>0</v>
      </c>
      <c r="F56" s="175"/>
      <c r="G56" s="175" t="s">
        <v>0</v>
      </c>
      <c r="H56" s="175"/>
    </row>
    <row r="57" spans="1:16" x14ac:dyDescent="0.25">
      <c r="B57" t="s">
        <v>0</v>
      </c>
      <c r="C57" s="186"/>
      <c r="D57" s="187" t="s">
        <v>0</v>
      </c>
      <c r="E57" s="186"/>
      <c r="F57" s="186"/>
      <c r="G57" s="186" t="s">
        <v>0</v>
      </c>
      <c r="H57" s="186"/>
    </row>
    <row r="58" spans="1:16" x14ac:dyDescent="0.25">
      <c r="A58" t="s">
        <v>0</v>
      </c>
      <c r="B58" t="s">
        <v>0</v>
      </c>
      <c r="C58" s="186" t="s">
        <v>0</v>
      </c>
      <c r="D58" s="187" t="s">
        <v>0</v>
      </c>
      <c r="E58" s="186" t="s">
        <v>0</v>
      </c>
      <c r="F58" s="186"/>
      <c r="G58" s="186" t="s">
        <v>0</v>
      </c>
      <c r="H58" s="186"/>
    </row>
  </sheetData>
  <pageMargins left="0.19685039370078741" right="3.937007874015748E-2" top="0.74803149606299213" bottom="0.74803149606299213" header="0.31496062992125984" footer="0.31496062992125984"/>
  <pageSetup paperSize="9" scale="26" fitToWidth="0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EQUIPE 1 RESULTATS 1 T 07 mai17</vt:lpstr>
      <vt:lpstr>EQUIPE 2 RESULTATS 1 T 07 mai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delahaye</dc:creator>
  <cp:lastModifiedBy>patrick delahaye</cp:lastModifiedBy>
  <cp:lastPrinted>2017-05-08T17:23:05Z</cp:lastPrinted>
  <dcterms:created xsi:type="dcterms:W3CDTF">2017-04-15T09:35:15Z</dcterms:created>
  <dcterms:modified xsi:type="dcterms:W3CDTF">2017-05-08T17:23:33Z</dcterms:modified>
</cp:coreProperties>
</file>